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САЙТ ТОВАРЫ ВЕКА\"/>
    </mc:Choice>
  </mc:AlternateContent>
  <bookViews>
    <workbookView xWindow="0" yWindow="0" windowWidth="24000" windowHeight="9645" firstSheet="2" activeTab="8"/>
  </bookViews>
  <sheets>
    <sheet name=" Общий по МХЗ" sheetId="2" r:id="rId1"/>
    <sheet name="ПФ, АК, ГФ, ФЛ, ФА, Акриловая" sheetId="10" r:id="rId2"/>
    <sheet name="Армокот" sheetId="6" r:id="rId3"/>
    <sheet name="Армотанк" sheetId="7" r:id="rId4"/>
    <sheet name="ОС" sheetId="5" r:id="rId5"/>
    <sheet name="Общий Эмали, краски,лаки, " sheetId="4" r:id="rId6"/>
    <sheet name="Малярный инструмент" sheetId="8" r:id="rId7"/>
    <sheet name="Грунтовки ГФ, ХС" sheetId="3" r:id="rId8"/>
    <sheet name="Растворитель" sheetId="9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9" i="8" l="1"/>
  <c r="E258" i="8"/>
  <c r="E257" i="8"/>
  <c r="E256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39" i="8"/>
  <c r="E238" i="8"/>
  <c r="E236" i="8"/>
  <c r="E235" i="8"/>
  <c r="E234" i="8"/>
  <c r="E233" i="8"/>
  <c r="E232" i="8"/>
  <c r="E230" i="8"/>
  <c r="E229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</calcChain>
</file>

<file path=xl/sharedStrings.xml><?xml version="1.0" encoding="utf-8"?>
<sst xmlns="http://schemas.openxmlformats.org/spreadsheetml/2006/main" count="1429" uniqueCount="928">
  <si>
    <t>НАИМЕНОВАНИЕ</t>
  </si>
  <si>
    <t>КО-08 (фас. 17кг барабан)</t>
  </si>
  <si>
    <t>КО-85 (фас. 17кг барабан)</t>
  </si>
  <si>
    <t>КО-815 (фас. 17кг барабан)</t>
  </si>
  <si>
    <t>КО-88 (фас. 20,6кг барабан) –СЕРЕБРИСТАЯ</t>
  </si>
  <si>
    <t>КО-813 (фас. 18,1кг барабан) –СЕРЕБРИСТАЯ</t>
  </si>
  <si>
    <t>КО-814 (фас. 17,9кг барабан) –СЕРЕБРИСТАЯ</t>
  </si>
  <si>
    <t>КО-174 (фас. 20кг барабан) –ОРАНЖЕВАЯ, КРАСНАЯ (RAL)</t>
  </si>
  <si>
    <t>КО-174 (фас. 20кг барабан) – ЦВЕТ ПО RAL</t>
  </si>
  <si>
    <t>КОРИЧНЕВАЯ, КР.-КОРИЧНЕВАЯ, СЕРАЯ, ЧЕРНАЯ</t>
  </si>
  <si>
    <t xml:space="preserve">КО-174 (фас. 20кг барабан) –БЕЛАЯ, ГОЛУБАЯ, </t>
  </si>
  <si>
    <t>ГРУНТОВКИ</t>
  </si>
  <si>
    <t>15+3</t>
  </si>
  <si>
    <t>ВЛ-023</t>
  </si>
  <si>
    <t>ГФ-021 СЕРАЯ (фас. 25 кг барабан)</t>
  </si>
  <si>
    <t>ГФ-021 КРАСНО-КОРИЧНЕВАЯ (фас. 25 кг барабан)</t>
  </si>
  <si>
    <t>ХС-010 КРАСНО-КОРИЧНЕВАЯ</t>
  </si>
  <si>
    <t>ХС-010 СЕРАЯ</t>
  </si>
  <si>
    <t>ХС-059</t>
  </si>
  <si>
    <t>ХС-068</t>
  </si>
  <si>
    <t>ЭМАЛИ</t>
  </si>
  <si>
    <t>ХВ-124–СИНЯЯ, ЗЕЛЕНАЯ, все остальные по RAL</t>
  </si>
  <si>
    <t>ХВ-124–ЖЕЛТАЯ, КРАСНАЯ (по RAL)</t>
  </si>
  <si>
    <t>ХВ-124–ОСТАЛЬНЫЕ ЦВЕТА (без подгонки к RAL)</t>
  </si>
  <si>
    <t>ХВ-785–СИНЯЯ, ЗЕЛЕНАЯ, все остальные по RAL</t>
  </si>
  <si>
    <t>ХВ-785–ЖЕЛТАЯ, КРАСНАЯ (по RAL)</t>
  </si>
  <si>
    <t>ХВ-785–ОСТАЛЬНЫЕ ЦВЕТА (без подгонки к RAL)</t>
  </si>
  <si>
    <t>ХС-759–СИНЯЯ, ЗЕЛЕНАЯ, все остальные по RAL</t>
  </si>
  <si>
    <t>ХС-759–ЖЕЛТАЯ, КРАСНАЯ (по RAL)</t>
  </si>
  <si>
    <t>ХС-759–ОСТАЛЬНЫЕ ЦВЕТА (без подгонки к RAL)</t>
  </si>
  <si>
    <t>ЛАКИ</t>
  </si>
  <si>
    <t>ХВ-784</t>
  </si>
  <si>
    <t>ХС-724</t>
  </si>
  <si>
    <t>ОТВЕРДИТЕЛЬ</t>
  </si>
  <si>
    <t>А1401</t>
  </si>
  <si>
    <t>ОС-12-01–ЗЕЛЕНАЯ</t>
  </si>
  <si>
    <t>ОС-12-03–БЕЛАЯ, КОРИЧ, СЕР, ШАРОВАЯ,</t>
  </si>
  <si>
    <t xml:space="preserve"> СВ-ЗЕЛЕНАЯ, КР-КОРИЧНЕВАЯ</t>
  </si>
  <si>
    <t>ОС-12-03–ЗЕЛЕНАЯ</t>
  </si>
  <si>
    <t>ОС-12-03–ТЕМНО- ЗЕЛЕНАЯ СПЕЦ.</t>
  </si>
  <si>
    <t>ОС-12-03–ЧЕРНАЯ, ЧЕРНАЯ RAL</t>
  </si>
  <si>
    <t>ОС-12-03–ОРАНЖЕВАЯ, КРАСНАЯ (RAL)</t>
  </si>
  <si>
    <t>ОС-12-03–ЦВЕТ ПО RAL</t>
  </si>
  <si>
    <t>ОС-12-03–ЦВЕТ ПО RAL пов.вязк.</t>
  </si>
  <si>
    <t>ОС-12-03–ЧЕРНАЯ RAL пов.вязк.</t>
  </si>
  <si>
    <t>ОС-12-03–ОРАНЖЕВАЯ, КРАСНАЯ (RAL) пов.вязк.</t>
  </si>
  <si>
    <t>ОС-11-07–ЗЕЛЕНАЯ</t>
  </si>
  <si>
    <t>СПЕЦИАЛЬНЫЕ ПОКРЫТИЯ</t>
  </si>
  <si>
    <t>ЧЕРНАЯ, ЖЕЛТАЯ</t>
  </si>
  <si>
    <t>ОС-52-20– ВСЕХ ЦВЕТОВ</t>
  </si>
  <si>
    <t>МАСЛОБЕНЗОСТОЙКОЕ ПОКРЫТИЕ</t>
  </si>
  <si>
    <t>ОС-60-01–ВСЕХ ЦВЕТОВ</t>
  </si>
  <si>
    <t>ХИМИЧЕСКИЕ СТОЙКИЕ ПОКРЫТИЯ</t>
  </si>
  <si>
    <t>ОС-70-01– ВСЕХ ЦВЕТОВ</t>
  </si>
  <si>
    <t>ОС-70-02– ВСЕХ ЦВЕТОВ</t>
  </si>
  <si>
    <t>ОС-70-04– ВСЕХ ЦВЕТОВ</t>
  </si>
  <si>
    <t>ТЕРМОСТОЙКИЕ ПОКРЫТИЯ</t>
  </si>
  <si>
    <t>ОС-82-01–ЗЕЛЕНАЯ</t>
  </si>
  <si>
    <t>ОС-82-04–ЗЕЛЕНАЯ</t>
  </si>
  <si>
    <t>ОС-82-05– ВСЕХ ЦВЕТОВ</t>
  </si>
  <si>
    <t>ОС-82-900– ТЕМНО-СЕРАЯ</t>
  </si>
  <si>
    <t>ЭЛЕКТРОИЗОЛЯЦИОННЫЕ ПОКРЫТИЯ</t>
  </si>
  <si>
    <t>ОС-92-03–ЗЕЛЕНАЯ</t>
  </si>
  <si>
    <t>ОС-92-04–ЗЕЛЕНАЯ</t>
  </si>
  <si>
    <t>ОС-92-07–ЗЕЛЕНАЯ</t>
  </si>
  <si>
    <t>ОС-91-26–ЗЕЛЕНАЯ</t>
  </si>
  <si>
    <t>ОС-92-25–ЗЕЛЕНАЯ</t>
  </si>
  <si>
    <t>ОС-91-09*–ТЕМНО-МОЛОЧНАЯ</t>
  </si>
  <si>
    <t>ОС-74-01*– ВСЕХ ЦВЕТОВ</t>
  </si>
  <si>
    <t xml:space="preserve">ОС-51-03 (теплосеть)* –ЗЕЛЕНАЯ, СЕРАЯ, </t>
  </si>
  <si>
    <t>ОС-12-03 Морозовская – БЕЛАЯ, КОРИЧ, СЕР,ЧЕРНАЯ</t>
  </si>
  <si>
    <t>ШАРОВАЯ, СВ-ЗЕЛЕНАЯ, КР-КОРИЧНЕВАЯ,</t>
  </si>
  <si>
    <t>ОС-12-03 Морозовская – ОРАНЖЕВАЯ, КРАСНАЯ (RAL)</t>
  </si>
  <si>
    <t>ОС-12-03 Морозовская – ЦВЕТ ПО RAL</t>
  </si>
  <si>
    <t>АТМОСФЕРОСТОЙКИЕ ПОКРЫТИЯ</t>
  </si>
  <si>
    <t>Грунтовка ®Армокот 01</t>
  </si>
  <si>
    <t>®Армокот F100 – БЕЛЫЙ, КОРИЧ, СЕРЫЙ,ШАРОВЫЙ,</t>
  </si>
  <si>
    <t>СВ-ЗЕЛЕНЫЙ, КР-КОРИЧНЕВЫЙ</t>
  </si>
  <si>
    <t>®Армокот F100 – ЧЕРНЫЙ, ЧЕРНЫЙ RAL</t>
  </si>
  <si>
    <t>* - ЦЕНЫ УКАЗАНЫ БЕЗ УЧЕТА ОТВЕРДИТЕЛЯ</t>
  </si>
  <si>
    <t>®Армокот F100 – ЦВЕТ ПО RAL</t>
  </si>
  <si>
    <t>®Армокот F100 – ОРАНЖЕВЫЙ, КРАСНЫЙ (RAL)</t>
  </si>
  <si>
    <t>®Армокот С101 – БЕЛЫЙ, КОРИЧ, СЕРЫЙ, ШАРОВЫЙ,</t>
  </si>
  <si>
    <t>®Армокот С101 – ЧЕРНЫЙ, ЧЕРНЫЙ RAL</t>
  </si>
  <si>
    <t>®Армокот С101 – ЦВЕТ ПО RAL</t>
  </si>
  <si>
    <t>®Армокот С101 – ОРАНЖЕВЫЙ, КРАСНЫЙ (RAL)</t>
  </si>
  <si>
    <t>®Армокот V500 – ВСЕХ ЦВЕТОВ</t>
  </si>
  <si>
    <t>®Армокот А501*</t>
  </si>
  <si>
    <t>®Армокот Z650* –– БЕЛЫЙ, КОРИЧ, СЕР, СВ-ЗЕЛЕНЫЙ,</t>
  </si>
  <si>
    <t>КР-КОРИЧНЕВЫЙ, ГОЛУБОЙ, СИНИЙ</t>
  </si>
  <si>
    <t>®Армокот Z650* – ЧЕРН, Т.-ЗЕЛЕНЫЙ, ЗЕЛЕНЫЙ, ЖЕЛТЫЙ (RAL)</t>
  </si>
  <si>
    <t>®Армокот Z650* – ОРАНЖЕВЫЙ, КРАСНЫЙ (RAL)</t>
  </si>
  <si>
    <t>®Армокот Z600* – ВСЕХ ЦВЕТОВ</t>
  </si>
  <si>
    <t>®Армокот S70 – ВСЕХ ЦВЕТОВ</t>
  </si>
  <si>
    <t>®Армокот Т700* – ВСЕХ ЦВЕТОВ</t>
  </si>
  <si>
    <t>ТЕРМОСТОЙКОЕ ПОКРЫТИЕ</t>
  </si>
  <si>
    <t>®Армокот ТЕРМО</t>
  </si>
  <si>
    <t>ЦЕНА РУБ/КГ</t>
  </si>
  <si>
    <t>ФАС</t>
  </si>
  <si>
    <t>кг</t>
  </si>
  <si>
    <t>ЦЕНА РУБ/КГ2</t>
  </si>
  <si>
    <t xml:space="preserve">                                                         тел.:8-017-291-27-64, 273-27-55, e-mail: ipa@tut.by</t>
  </si>
  <si>
    <t xml:space="preserve">                                                         моб.:8-029-770-90-99 MTS  8-029-345-05-27 Velcom</t>
  </si>
  <si>
    <r>
      <t xml:space="preserve">     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Частное предприятие  "Товары века"</t>
    </r>
  </si>
  <si>
    <t xml:space="preserve">               с НДС 20%</t>
  </si>
  <si>
    <t xml:space="preserve">        без НДС 0%</t>
  </si>
  <si>
    <t xml:space="preserve">    без НДС 0%</t>
  </si>
  <si>
    <t xml:space="preserve">     с НДС 20%</t>
  </si>
  <si>
    <t xml:space="preserve">                                                                            Частное предприятие  "Товары века"</t>
  </si>
  <si>
    <t xml:space="preserve">ЦЕНА РУБ/КГ </t>
  </si>
  <si>
    <t>АТМОСФЕРОСТОЙКИЕ ПОКРЫТИЯ  ОС (ТУ 84-725-78)</t>
  </si>
  <si>
    <t>АТМОСФЕРОСТОЙКИЕ ПОКРЫТИЯ ОС (ТУ 2312-012-23354769-2009)</t>
  </si>
  <si>
    <t>АТМОСФЕРОСТОЙКИЕ, ТЕРМОСТОЙКИЕ ПОКРЫТИЯ</t>
  </si>
  <si>
    <t>ФАС, кг</t>
  </si>
  <si>
    <t>АРМОТАНК К06 – серый</t>
  </si>
  <si>
    <t>Отв. А 1106 (соотн.осн.-отв. 1:0,12)</t>
  </si>
  <si>
    <t>АРМОТАНК 07 (грунт-эмаль) – кр.-коричневый, серый</t>
  </si>
  <si>
    <t>АРМОТАНК 07 (грунт-эмаль) – цвет по RAL</t>
  </si>
  <si>
    <t>АРМОТАНК 07 (грунт-эмаль) – оранжевый, красный (RAL)</t>
  </si>
  <si>
    <t>Отв. А 1107 (соотн.осн.-отв. 1:0,143)</t>
  </si>
  <si>
    <t>АРМОТАНК ЦИНК</t>
  </si>
  <si>
    <t>Отв. А 1108 (соотн.осн.-отв. 1:0,07)</t>
  </si>
  <si>
    <t>АРМОТАНК ОЙЛ</t>
  </si>
  <si>
    <t>АРМОТАНК ОЙЛ AS</t>
  </si>
  <si>
    <t>Отв. А 1103 (соотн.осн.-отв. 1:0,24)</t>
  </si>
  <si>
    <t>АРМОТАНК N770 (LT - зимний вариант) – цвет по RAL</t>
  </si>
  <si>
    <t>АРМОТАНК N770 (LT - зимний вариант) – оранжевый, красный (RAL)</t>
  </si>
  <si>
    <t>Отв. А 1202 (соотн.осн.-отв. 1:0,128)</t>
  </si>
  <si>
    <t>АРМОТАНК N700 (LT - зимний вариант) – цвет по RAL</t>
  </si>
  <si>
    <t>АРМОТАНК N700 (LT - зимний вариант) – оранжевый, красный (RAL)</t>
  </si>
  <si>
    <t>Отв. А 1202 (соотн.осн.-отв. 1:0,112)</t>
  </si>
  <si>
    <t>АРМОТАНК L701</t>
  </si>
  <si>
    <t>Отв. А 1203 (соотн.осн.-отв. 1:0,23)</t>
  </si>
  <si>
    <t>Р-ль 071 (для АРМОТАНК 07)</t>
  </si>
  <si>
    <t>Р-ль 081 (для АРМОТАНК ЦИНК)</t>
  </si>
  <si>
    <t>Р-ль 022 (для АРМОТАНК N700, N770, L701)</t>
  </si>
  <si>
    <t>Р-ль 051 (для АРМОТАНК R105, R05)</t>
  </si>
  <si>
    <t>Р-ль 061 (для АРМОТАНК К06)</t>
  </si>
  <si>
    <t>Р-ль 031 (для АРМОТАНК ОЙЛ)</t>
  </si>
  <si>
    <t xml:space="preserve">                                                                                                                                                                                                                    ДВУХКОМПОНЕНТНЫЕ НА ЭПОКСИДНОЙ ОСНОВЕ (ТУ 2312-019-23354769-2014)</t>
  </si>
  <si>
    <t xml:space="preserve">                                                                                                                                                                                                                       ДВУХКОМПОНЕНТНЫЕ НА ПОЛИУРЕТАНОВОЙ ОСНОВЕ (ТУ 2312-030-23354769-2014)</t>
  </si>
  <si>
    <t xml:space="preserve">                                                                                                                                                                                                                                РАСТВОРИТЕЛИ ДЛЯ АРМОТАНК</t>
  </si>
  <si>
    <t xml:space="preserve">                                НАИМЕНОВАНИЕ</t>
  </si>
  <si>
    <t xml:space="preserve"> ЦЕНА руб/кг</t>
  </si>
  <si>
    <t xml:space="preserve"> ЦЕНА руб/кг комплекта с отвердителем</t>
  </si>
  <si>
    <t xml:space="preserve"> ЦЕНА руб/кг  </t>
  </si>
  <si>
    <t>ЦЕНА ру/кг</t>
  </si>
  <si>
    <t xml:space="preserve"> КОМПЛЕКТ С ОТВЕРДИТЕЛЕМ</t>
  </si>
  <si>
    <t>с НДС 20%</t>
  </si>
  <si>
    <t>без НДС 0%</t>
  </si>
  <si>
    <t>цена с 31.03.2020 г.</t>
  </si>
  <si>
    <t>Скидка</t>
  </si>
  <si>
    <t>тел.: 8(017)291-27-64,  8-029-5542316, 8-029-3452527 viber                       e-mail:  ipa@tut.by</t>
  </si>
  <si>
    <t>Артикул</t>
  </si>
  <si>
    <t>Наименование товаров</t>
  </si>
  <si>
    <t>Размер</t>
  </si>
  <si>
    <t>цены до формулы</t>
  </si>
  <si>
    <t>Цена без НДС, руб.</t>
  </si>
  <si>
    <t>Наим. базовой единицы</t>
  </si>
  <si>
    <t>Упак. мал.</t>
  </si>
  <si>
    <t>Упак. круп.</t>
  </si>
  <si>
    <t>Количество к доставке</t>
  </si>
  <si>
    <t>Малярный инструмент</t>
  </si>
  <si>
    <t>0000-0001-15</t>
  </si>
  <si>
    <t xml:space="preserve">Кисть плоская СТАНДАРТ </t>
  </si>
  <si>
    <t>1,5/38мм</t>
  </si>
  <si>
    <t>шт</t>
  </si>
  <si>
    <t>0000-0001-20</t>
  </si>
  <si>
    <t>"ЭКО", натуральный ворс</t>
  </si>
  <si>
    <t>2/50мм</t>
  </si>
  <si>
    <t>0000-0001-25</t>
  </si>
  <si>
    <t>2,5/63мм</t>
  </si>
  <si>
    <t>0000-0001-30</t>
  </si>
  <si>
    <t>3/75мм</t>
  </si>
  <si>
    <t>0000-0001-40</t>
  </si>
  <si>
    <t>4/100мм</t>
  </si>
  <si>
    <t>0110-0000-10</t>
  </si>
  <si>
    <t>1/25мм</t>
  </si>
  <si>
    <t>0110-0000-15</t>
  </si>
  <si>
    <t>0110-0000-20</t>
  </si>
  <si>
    <t>0110-0000-25</t>
  </si>
  <si>
    <t>0110-0000-30</t>
  </si>
  <si>
    <t>0110-0000-40</t>
  </si>
  <si>
    <t>0110-0000-50</t>
  </si>
  <si>
    <t>5/125мм</t>
  </si>
  <si>
    <t>0100-0000-10</t>
  </si>
  <si>
    <t>Кисть плоская СТАНДАРТ, 
натуральный ворс</t>
  </si>
  <si>
    <t>0100-0000-15</t>
  </si>
  <si>
    <t>0100-0000-20</t>
  </si>
  <si>
    <t>0100-0000-25</t>
  </si>
  <si>
    <t>0100-0000-30</t>
  </si>
  <si>
    <t>0100-0000-40</t>
  </si>
  <si>
    <t>0100-0000-50</t>
  </si>
  <si>
    <t>0230-0030-07</t>
  </si>
  <si>
    <t>Кисть лавковец мини, 
натуральный ворс</t>
  </si>
  <si>
    <t>70х30мм</t>
  </si>
  <si>
    <t>0230-0030-10</t>
  </si>
  <si>
    <t>100х30мм</t>
  </si>
  <si>
    <t>0230-0030-12</t>
  </si>
  <si>
    <t>120х30мм</t>
  </si>
  <si>
    <t>0230-0040-14</t>
  </si>
  <si>
    <t>140х40мм</t>
  </si>
  <si>
    <t>0230-0050-15</t>
  </si>
  <si>
    <t>150х50мм</t>
  </si>
  <si>
    <t>0152-0000-02</t>
  </si>
  <si>
    <t xml:space="preserve">Кисть круглая ЕВРО, 
</t>
  </si>
  <si>
    <t>№2/20мм</t>
  </si>
  <si>
    <t>0152-0000-04</t>
  </si>
  <si>
    <t>№4/25мм</t>
  </si>
  <si>
    <t>0152-0000-6</t>
  </si>
  <si>
    <t xml:space="preserve">натуральный ворс, </t>
  </si>
  <si>
    <t>№6/30мм</t>
  </si>
  <si>
    <t>0152-0000-40</t>
  </si>
  <si>
    <t>металлический бандаж</t>
  </si>
  <si>
    <t>№10/40мм</t>
  </si>
  <si>
    <t>0122-0000-50</t>
  </si>
  <si>
    <t>№14/50мм</t>
  </si>
  <si>
    <t>0152-0000-18</t>
  </si>
  <si>
    <t>№18/60мм</t>
  </si>
  <si>
    <t>0152-0000-20</t>
  </si>
  <si>
    <t>№20/65мм</t>
  </si>
  <si>
    <t>0180-0000-15</t>
  </si>
  <si>
    <t xml:space="preserve">Кисть радиаторная,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</si>
  <si>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шт.</t>
  </si>
  <si>
    <t>0180-0000-20</t>
  </si>
  <si>
    <t>натуральный ворс</t>
  </si>
  <si>
    <t>2,0/50мм</t>
  </si>
  <si>
    <t>0180-0000-25</t>
  </si>
  <si>
    <t>0180-0000-30</t>
  </si>
  <si>
    <t>3,0/75мм</t>
  </si>
  <si>
    <t>0275-0000-17</t>
  </si>
  <si>
    <t>Кисть лавковец, 
искусственный ворс</t>
  </si>
  <si>
    <t>170х70мм</t>
  </si>
  <si>
    <t>0280-0000-10</t>
  </si>
  <si>
    <t>Кисть круглая, 
искусственный ворс</t>
  </si>
  <si>
    <t>105мм</t>
  </si>
  <si>
    <t>0300-0615-05</t>
  </si>
  <si>
    <t xml:space="preserve">Запаска нитевая "стандарт"                    
</t>
  </si>
  <si>
    <t>55х15мм ворс 12мм</t>
  </si>
  <si>
    <t>0300-0615-10</t>
  </si>
  <si>
    <t>полиакрил, к ручке 6мм</t>
  </si>
  <si>
    <t>100х15мм ворс 12мм</t>
  </si>
  <si>
    <t>0300-0615-15</t>
  </si>
  <si>
    <t>150х15мм ворс 12мм</t>
  </si>
  <si>
    <t>0300-0630-10</t>
  </si>
  <si>
    <t>100х30мм ворс 12мм</t>
  </si>
  <si>
    <t>0301-10600000</t>
  </si>
  <si>
    <t xml:space="preserve">Валик нитевой 
</t>
  </si>
  <si>
    <t>60х15мм ворс 12мм</t>
  </si>
  <si>
    <t>0301-11100000</t>
  </si>
  <si>
    <t xml:space="preserve">"стандарт" </t>
  </si>
  <si>
    <t>110х15мм ворс 12мм</t>
  </si>
  <si>
    <t>0301-11500000</t>
  </si>
  <si>
    <t>полиакрил, ручка 6мм</t>
  </si>
  <si>
    <t>0300-2-01848-18</t>
  </si>
  <si>
    <t xml:space="preserve">Запаска нитевая "стандарт"                                                       
</t>
  </si>
  <si>
    <t>180х48мм ворс 16мм</t>
  </si>
  <si>
    <t>0300-2-01848-23</t>
  </si>
  <si>
    <t>полиакрил, к ручке 7,8мм</t>
  </si>
  <si>
    <t>230х48мм ворс 16мм</t>
  </si>
  <si>
    <t>0302-21800000</t>
  </si>
  <si>
    <t xml:space="preserve">Валик нитевой 
"стандарт" полиакрил, </t>
  </si>
  <si>
    <t>180х48мм ворс 18мм</t>
  </si>
  <si>
    <t>0302-22400000</t>
  </si>
  <si>
    <t>полиакрил, ручка 7,8мм</t>
  </si>
  <si>
    <t>240х48мм ворс 18мм</t>
  </si>
  <si>
    <t>0310-1848-18</t>
  </si>
  <si>
    <t>Запаска нитевая "пчелка"</t>
  </si>
  <si>
    <t>180х48мм ворс 10мм</t>
  </si>
  <si>
    <t>0310-1848-23</t>
  </si>
  <si>
    <t>полиакрил, для ручки 7,8мм</t>
  </si>
  <si>
    <t>230х48мм ворс 10мм</t>
  </si>
  <si>
    <t>0311-11800000</t>
  </si>
  <si>
    <t xml:space="preserve">Валик нитевой "ПЧЕЛКА"
</t>
  </si>
  <si>
    <t>0311-24000000</t>
  </si>
  <si>
    <t>240х48мм ворс 10мм</t>
  </si>
  <si>
    <t>0450-0615-05</t>
  </si>
  <si>
    <t xml:space="preserve">Запаска велюровая, 
</t>
  </si>
  <si>
    <t>55х15мм ворс 5мм</t>
  </si>
  <si>
    <t>0450-0615-10</t>
  </si>
  <si>
    <t xml:space="preserve">к ручке 6мм,              </t>
  </si>
  <si>
    <t>100х15мм ворс 5мм</t>
  </si>
  <si>
    <t>0450-0615-15</t>
  </si>
  <si>
    <t xml:space="preserve">50% нат.шерсть      </t>
  </si>
  <si>
    <t>150х15мм ворс 5мм</t>
  </si>
  <si>
    <t>0450-0630-10</t>
  </si>
  <si>
    <t>100х30мм ворс 5мм</t>
  </si>
  <si>
    <t>0451-30600000</t>
  </si>
  <si>
    <t xml:space="preserve">Валик велюровый, 
</t>
  </si>
  <si>
    <t>60х15мм ворс 5мм</t>
  </si>
  <si>
    <t>0451-31100000</t>
  </si>
  <si>
    <t xml:space="preserve">ручка 6мм,50 % шерсть </t>
  </si>
  <si>
    <t>110х15мм ворс 5мм</t>
  </si>
  <si>
    <t>0451-31500000</t>
  </si>
  <si>
    <t>0451-0848-18</t>
  </si>
  <si>
    <t xml:space="preserve">Запаска велюровая,
</t>
  </si>
  <si>
    <t>180х48мм ворс 5мм</t>
  </si>
  <si>
    <t>0451-0848-24</t>
  </si>
  <si>
    <t>к ручке 7,8мм,50% шерсть</t>
  </si>
  <si>
    <t>240х48мм ворс 5мм</t>
  </si>
  <si>
    <t>0540-0848-18</t>
  </si>
  <si>
    <t xml:space="preserve">Валик велюровый,
</t>
  </si>
  <si>
    <t>0540-0848-24</t>
  </si>
  <si>
    <t>0556-61800000</t>
  </si>
  <si>
    <t>Валик меховой (иск.мех.),
ручка 6 мм</t>
  </si>
  <si>
    <t>180х42мм ворс 12мм</t>
  </si>
  <si>
    <t>0556-62400000</t>
  </si>
  <si>
    <t>240х42мм ворс 12мм</t>
  </si>
  <si>
    <t>0580-0800-18</t>
  </si>
  <si>
    <t xml:space="preserve">Ручка для валиков, 
</t>
  </si>
  <si>
    <t>180мм</t>
  </si>
  <si>
    <t>0580-0800-24</t>
  </si>
  <si>
    <t>диаметр 7,8мм</t>
  </si>
  <si>
    <t>240мм</t>
  </si>
  <si>
    <t>0555-0868-24</t>
  </si>
  <si>
    <t>Запаска нитевая 
ELITACOLOR ПРОФИ, 
к ручке 7,8мм</t>
  </si>
  <si>
    <t>240х68мм ворс 18мм</t>
  </si>
  <si>
    <t>0550-0868-24</t>
  </si>
  <si>
    <t>Запаска нитевая 
MULTICOLOR ПРОФИ, 
к ручке 7,8мм</t>
  </si>
  <si>
    <t>0300-2-0848-24</t>
  </si>
  <si>
    <t>Запаска нитевая 
STANDART, 
к ручке 8мм</t>
  </si>
  <si>
    <t xml:space="preserve">240х48мм ворс 18мм, уценка
</t>
  </si>
  <si>
    <t>0750-0000-05</t>
  </si>
  <si>
    <t>Валик прижимной 
резиновый</t>
  </si>
  <si>
    <t>50мм</t>
  </si>
  <si>
    <t>0750-0000-15</t>
  </si>
  <si>
    <t>150мм</t>
  </si>
  <si>
    <t>0750-0000-18</t>
  </si>
  <si>
    <t>0750-0000-24</t>
  </si>
  <si>
    <t>0760-0635-45</t>
  </si>
  <si>
    <t>Валик прижимной 
пластмассовый БОЧКА</t>
  </si>
  <si>
    <t>45мм</t>
  </si>
  <si>
    <t>0901-0000-20</t>
  </si>
  <si>
    <t>Шпатель обойный</t>
  </si>
  <si>
    <t>28cм</t>
  </si>
  <si>
    <t>0950-0001-25</t>
  </si>
  <si>
    <t>Удлинитель телескопический                                       алюминиевый</t>
  </si>
  <si>
    <t>1,5-3,0м</t>
  </si>
  <si>
    <t>0900-0031-35</t>
  </si>
  <si>
    <t>Ванночка малярная</t>
  </si>
  <si>
    <t>33х35см</t>
  </si>
  <si>
    <t>0935-0000-12</t>
  </si>
  <si>
    <t>Ведро малярное</t>
  </si>
  <si>
    <t>12л</t>
  </si>
  <si>
    <t>Абразивные, алмазные материалы и оснастка</t>
  </si>
  <si>
    <t>0794-0125-10</t>
  </si>
  <si>
    <t>Круг отрезной по металлу</t>
  </si>
  <si>
    <t>125х1,0х22мм</t>
  </si>
  <si>
    <t>0794-0125-12</t>
  </si>
  <si>
    <t>125х1,2х22мм</t>
  </si>
  <si>
    <t>0794-0230-19</t>
  </si>
  <si>
    <t>230х1,9х22мм</t>
  </si>
  <si>
    <t>0794-0230-20</t>
  </si>
  <si>
    <t>230х2,0х22мм</t>
  </si>
  <si>
    <t>0794-0230-25</t>
  </si>
  <si>
    <t>230х2,5х22мм</t>
  </si>
  <si>
    <t>0795-0225-04</t>
  </si>
  <si>
    <t xml:space="preserve">Круг наждачный 
лепестковый, </t>
  </si>
  <si>
    <t>Р40</t>
  </si>
  <si>
    <t>0795-0225-06</t>
  </si>
  <si>
    <t>лепестковый,125х22мм</t>
  </si>
  <si>
    <t>Р60</t>
  </si>
  <si>
    <t>0795-0225-08</t>
  </si>
  <si>
    <t>Р80</t>
  </si>
  <si>
    <t>0795-0225-11</t>
  </si>
  <si>
    <t>Р100</t>
  </si>
  <si>
    <t>0795-0225-12</t>
  </si>
  <si>
    <t>Р120</t>
  </si>
  <si>
    <t>0796-0125-60</t>
  </si>
  <si>
    <t>Круг зачистной по металлу</t>
  </si>
  <si>
    <t>125х6,0х22мм</t>
  </si>
  <si>
    <t>0796-0230-60</t>
  </si>
  <si>
    <t>230х6,0х22мм</t>
  </si>
  <si>
    <t>0797-0125-00</t>
  </si>
  <si>
    <t>Круг алмазный гладкий</t>
  </si>
  <si>
    <t>125ммх2,0х20(22,2)</t>
  </si>
  <si>
    <t>0797-0230-00</t>
  </si>
  <si>
    <t>230ммх2,9х20(22,2)</t>
  </si>
  <si>
    <t>0797-2125-00</t>
  </si>
  <si>
    <t>Круг алмазный TURBO</t>
  </si>
  <si>
    <t>125ммх2,2х20(22,2)</t>
  </si>
  <si>
    <t>0797-2230-00</t>
  </si>
  <si>
    <t>230ммх2,8х20(22,2)</t>
  </si>
  <si>
    <t>0797-1125-00</t>
  </si>
  <si>
    <t>Круг алмазный сегментный</t>
  </si>
  <si>
    <t>0797-1230-00</t>
  </si>
  <si>
    <t>230ммх3,0х20(22,2)</t>
  </si>
  <si>
    <t>0797-1350-20</t>
  </si>
  <si>
    <t>350ммх3,5х25,4(20,0)</t>
  </si>
  <si>
    <t>0798-1856278 D</t>
  </si>
  <si>
    <t>Чаша алмазная                                                            зачистная двурядная</t>
  </si>
  <si>
    <t>d125мм</t>
  </si>
  <si>
    <t>0799-0125-00</t>
  </si>
  <si>
    <t>Насадка дисковая на дрель 
с липучкой, 
универсальная</t>
  </si>
  <si>
    <t>0796-0125-040</t>
  </si>
  <si>
    <t xml:space="preserve">Круг наждачный, 125мм
</t>
  </si>
  <si>
    <t>уп.</t>
  </si>
  <si>
    <t>0796-0125-060</t>
  </si>
  <si>
    <t xml:space="preserve">с ворсовой подложкой </t>
  </si>
  <si>
    <t>0796-0125-080</t>
  </si>
  <si>
    <t>(уп. - 10шт.)</t>
  </si>
  <si>
    <t>P80</t>
  </si>
  <si>
    <t>0796-0125-100</t>
  </si>
  <si>
    <t>0796-0125-120</t>
  </si>
  <si>
    <t>0796-0125-180</t>
  </si>
  <si>
    <t>Р180</t>
  </si>
  <si>
    <t>0796-0125-320</t>
  </si>
  <si>
    <t>Р320</t>
  </si>
  <si>
    <t>0795-0125-04</t>
  </si>
  <si>
    <t>0795-0125-06</t>
  </si>
  <si>
    <t>с ворсовой подложкой</t>
  </si>
  <si>
    <t>0795-0125-08</t>
  </si>
  <si>
    <t>0795-0125-11</t>
  </si>
  <si>
    <t>0795-0125-13</t>
  </si>
  <si>
    <t>0795-0125-19</t>
  </si>
  <si>
    <t>0795-0125-320</t>
  </si>
  <si>
    <t>07991-0100-14</t>
  </si>
  <si>
    <t>Кордщетка чашеобразная                               латунированная мягкая, 
М14</t>
  </si>
  <si>
    <t>100мм</t>
  </si>
  <si>
    <t>07992-0100-14</t>
  </si>
  <si>
    <t>Кордщетка  чашеобразная 
жесткая крученая, М14</t>
  </si>
  <si>
    <t>07993-0115-14</t>
  </si>
  <si>
    <t>Кордщетка  коническая 
мягкая, M14</t>
  </si>
  <si>
    <t>115мм</t>
  </si>
  <si>
    <t>07994-0115-14</t>
  </si>
  <si>
    <t>Кордщетка  коническая 
жесткая крученая, M14</t>
  </si>
  <si>
    <t>0771-2823-03</t>
  </si>
  <si>
    <t>Бумага наждачная 
на тканевой основе, 
280x230мм</t>
  </si>
  <si>
    <t>Р36</t>
  </si>
  <si>
    <t>лист</t>
  </si>
  <si>
    <t>0771-0095-04</t>
  </si>
  <si>
    <t>Сетка шлифовальная                                                                                      абразивная,  280x95мм</t>
  </si>
  <si>
    <t>Строительные материалы и инструмент</t>
  </si>
  <si>
    <t>0890-0000-09</t>
  </si>
  <si>
    <t>Нож обойный усиленный</t>
  </si>
  <si>
    <t>лезвие 9мм</t>
  </si>
  <si>
    <t>0890-0000-18</t>
  </si>
  <si>
    <t>лезвие 18мм</t>
  </si>
  <si>
    <t>0890-0000-25</t>
  </si>
  <si>
    <t>лезвие 25мм</t>
  </si>
  <si>
    <t>0890-0010-18</t>
  </si>
  <si>
    <t>Лезвия запасные</t>
  </si>
  <si>
    <t>18мм, уп.10 шт.</t>
  </si>
  <si>
    <t>упак</t>
  </si>
  <si>
    <t>0890-0010-25</t>
  </si>
  <si>
    <t>для обойного ножа</t>
  </si>
  <si>
    <t>25мм, уп.10 шт.</t>
  </si>
  <si>
    <t>0890-0005-00</t>
  </si>
  <si>
    <t xml:space="preserve">Лезвия крюковидные </t>
  </si>
  <si>
    <t>уп. 5 шт.</t>
  </si>
  <si>
    <t>0800-4013603</t>
  </si>
  <si>
    <t>Лента малярная 
влагостойкая,                                                         крепированная (120мкм)</t>
  </si>
  <si>
    <t>19ммx25м</t>
  </si>
  <si>
    <t>0800-4003618</t>
  </si>
  <si>
    <t>25ммx25м</t>
  </si>
  <si>
    <t>0800-4003617</t>
  </si>
  <si>
    <t>30ммx25м</t>
  </si>
  <si>
    <t>0800-4003614</t>
  </si>
  <si>
    <t>38ммx25м</t>
  </si>
  <si>
    <t>0800-4003612</t>
  </si>
  <si>
    <t>48ммx25м</t>
  </si>
  <si>
    <t>0800-0050-48</t>
  </si>
  <si>
    <t>48ммx50м</t>
  </si>
  <si>
    <t>0860-0060-48</t>
  </si>
  <si>
    <t>Лента упаковочная 
прозрачная (скотч)</t>
  </si>
  <si>
    <t>48ммx66м</t>
  </si>
  <si>
    <t>0860-4825-00</t>
  </si>
  <si>
    <t>Лента монтажная,                                             армированная</t>
  </si>
  <si>
    <t>48ммх25м</t>
  </si>
  <si>
    <t>0860-4850-00</t>
  </si>
  <si>
    <t>серая</t>
  </si>
  <si>
    <t>48ммх50м</t>
  </si>
  <si>
    <t>0860-4850-01</t>
  </si>
  <si>
    <t>Лента клейкая                                                                                с алюминиевым                                                               покрытием</t>
  </si>
  <si>
    <t>0890-0050-45</t>
  </si>
  <si>
    <t xml:space="preserve">Лента для гипсокартона
</t>
  </si>
  <si>
    <t>50ммх45м</t>
  </si>
  <si>
    <t>0890-0050-90</t>
  </si>
  <si>
    <t>(серпянка) 65гр/м2</t>
  </si>
  <si>
    <t>50ммх90м</t>
  </si>
  <si>
    <t>0850-0019-10</t>
  </si>
  <si>
    <t>Лента изоляционная</t>
  </si>
  <si>
    <t>19мм/10м белая</t>
  </si>
  <si>
    <t>0850-0050-10</t>
  </si>
  <si>
    <t>50мм/10м черная</t>
  </si>
  <si>
    <t>0990-0400-08</t>
  </si>
  <si>
    <t xml:space="preserve">Миксер для смесей 
</t>
  </si>
  <si>
    <t>80х400мм</t>
  </si>
  <si>
    <t>0990-0400-10</t>
  </si>
  <si>
    <t>оцинкованный SDS-plus</t>
  </si>
  <si>
    <t>100х600мм</t>
  </si>
  <si>
    <t>0990-0600-12</t>
  </si>
  <si>
    <t>120х600мм</t>
  </si>
  <si>
    <t>0980-0400-08</t>
  </si>
  <si>
    <t xml:space="preserve">Миксер для смесей </t>
  </si>
  <si>
    <t>0980-0600-10</t>
  </si>
  <si>
    <t>оцинкованный</t>
  </si>
  <si>
    <t>0980-0600-12</t>
  </si>
  <si>
    <t xml:space="preserve">
</t>
  </si>
  <si>
    <t>0980-0600-14</t>
  </si>
  <si>
    <t>140х600мм</t>
  </si>
  <si>
    <t>1050-0000-02</t>
  </si>
  <si>
    <t>Рулетка 
пластиковый корпус</t>
  </si>
  <si>
    <t>2м x 16</t>
  </si>
  <si>
    <t>1050-0000-03</t>
  </si>
  <si>
    <t>3м x 16</t>
  </si>
  <si>
    <t>1050-0000-05</t>
  </si>
  <si>
    <t>5м x 18</t>
  </si>
  <si>
    <t>1050-0000-75</t>
  </si>
  <si>
    <t>7.5м x 25</t>
  </si>
  <si>
    <t>1051-0000-02</t>
  </si>
  <si>
    <t>Рулетка 
прорезиненный корпус</t>
  </si>
  <si>
    <t>1051-0000-03</t>
  </si>
  <si>
    <t>1051-0000-05</t>
  </si>
  <si>
    <t>1051-0000-75</t>
  </si>
  <si>
    <t>7,5м x 25</t>
  </si>
  <si>
    <t>1051-0000-10</t>
  </si>
  <si>
    <t>10м x 25</t>
  </si>
  <si>
    <t>1002-0001-31</t>
  </si>
  <si>
    <t>Пистолет скелетный 
для герметиков, 225мм</t>
  </si>
  <si>
    <t>310мл</t>
  </si>
  <si>
    <t>1002-0000-00</t>
  </si>
  <si>
    <t>Пистолет для монтажной                                     пены,метал. корпус</t>
  </si>
  <si>
    <t>200мм</t>
  </si>
  <si>
    <t>1003-0000-12</t>
  </si>
  <si>
    <t>Карандаш столярный, (10шт.)</t>
  </si>
  <si>
    <t>1004-0000-00</t>
  </si>
  <si>
    <t>Щетка проволочная 
универсальная, латунная</t>
  </si>
  <si>
    <t>1004-0000-01</t>
  </si>
  <si>
    <t>Щетка металлическая</t>
  </si>
  <si>
    <t>4 ряда</t>
  </si>
  <si>
    <t>1250-0501-01</t>
  </si>
  <si>
    <t>Стеклодомкрат пластиковый                          одинарный</t>
  </si>
  <si>
    <t>до 25кг</t>
  </si>
  <si>
    <t>1280-0801-02</t>
  </si>
  <si>
    <t>двойной</t>
  </si>
  <si>
    <t>до 80кг</t>
  </si>
  <si>
    <t>1360-0000-21</t>
  </si>
  <si>
    <t>Щипцы для плитки</t>
  </si>
  <si>
    <t>210мм</t>
  </si>
  <si>
    <t>1450-0200-03</t>
  </si>
  <si>
    <t>Отвертка крестовая, PH
прорезиненная ручка</t>
  </si>
  <si>
    <t>200мм РН-3</t>
  </si>
  <si>
    <t>1450-0200-04</t>
  </si>
  <si>
    <t>прорезиненная ручка</t>
  </si>
  <si>
    <t>200мм РН-4</t>
  </si>
  <si>
    <t>1460-0100-04</t>
  </si>
  <si>
    <t>Отвертка крестовая, PZ
прорезиненная ручка</t>
  </si>
  <si>
    <t>100мм PZ-4</t>
  </si>
  <si>
    <t>1460-0150-00</t>
  </si>
  <si>
    <t>150мм PZ-0</t>
  </si>
  <si>
    <t>1460-0150-04</t>
  </si>
  <si>
    <t>150мм PZ-4</t>
  </si>
  <si>
    <t>1460-0200-01</t>
  </si>
  <si>
    <t>200мм PZ-1</t>
  </si>
  <si>
    <t>1460-0200-02</t>
  </si>
  <si>
    <t>200мм PZ-2</t>
  </si>
  <si>
    <t>1460-0200-03</t>
  </si>
  <si>
    <t>200мм PZ-3</t>
  </si>
  <si>
    <t>1460-0200-04</t>
  </si>
  <si>
    <t>200мм PZ-4</t>
  </si>
  <si>
    <t>1470-0000-18</t>
  </si>
  <si>
    <t>Плоскогубцы, ручки ПВХ</t>
  </si>
  <si>
    <t>1473-0000-18</t>
  </si>
  <si>
    <t>Бокорезы, ручки ПВХ</t>
  </si>
  <si>
    <t>1480-0000-18</t>
  </si>
  <si>
    <t>Плоскогубцы 
прорезиненные ручки</t>
  </si>
  <si>
    <t>1472-0000-18</t>
  </si>
  <si>
    <t>Тонкогубцы изогнутые, 
ручки ПВХ</t>
  </si>
  <si>
    <t>1474-0000-27</t>
  </si>
  <si>
    <t>Кусачки торцевые, 
ручки ПВХ</t>
  </si>
  <si>
    <t>11/275мм</t>
  </si>
  <si>
    <t>1475-0000-30</t>
  </si>
  <si>
    <t>Ключ переставной, 
ручки ПВХ</t>
  </si>
  <si>
    <t>12/300мм</t>
  </si>
  <si>
    <t>2230-0900-36</t>
  </si>
  <si>
    <t>Болторез</t>
  </si>
  <si>
    <t>36/900мм</t>
  </si>
  <si>
    <t>1205-0750-80</t>
  </si>
  <si>
    <t>Молоток резиновый,                                                                фиберглассовая ручка</t>
  </si>
  <si>
    <t>750гр</t>
  </si>
  <si>
    <t>2000-0000-03</t>
  </si>
  <si>
    <t xml:space="preserve">Молоток слесарный, 
</t>
  </si>
  <si>
    <t>0,3кг</t>
  </si>
  <si>
    <t>2000-0000-15</t>
  </si>
  <si>
    <t>деревянная ручка</t>
  </si>
  <si>
    <t>1,5кг</t>
  </si>
  <si>
    <t>2020-0000-05</t>
  </si>
  <si>
    <t>Молоток каменщика
металлическая ручка</t>
  </si>
  <si>
    <t>0,6кг</t>
  </si>
  <si>
    <t>2030-0003-09</t>
  </si>
  <si>
    <t>Молоток рихтовочный,                                                          цельнометаллический 
корпус</t>
  </si>
  <si>
    <t>0,9кг</t>
  </si>
  <si>
    <t>2060-0001-30</t>
  </si>
  <si>
    <t>Зубило с протектором</t>
  </si>
  <si>
    <t>300мм, острое</t>
  </si>
  <si>
    <t>2060-0002-30</t>
  </si>
  <si>
    <t>300мм, плоское</t>
  </si>
  <si>
    <t>2400-0110-23</t>
  </si>
  <si>
    <t>Терка для шлифования</t>
  </si>
  <si>
    <t>230x105мм</t>
  </si>
  <si>
    <t>2405-0100-21</t>
  </si>
  <si>
    <t>Блок для шлифования</t>
  </si>
  <si>
    <t>210х105</t>
  </si>
  <si>
    <t>2420-0014-28</t>
  </si>
  <si>
    <t>Терка полиуретановая</t>
  </si>
  <si>
    <t>280х140мм</t>
  </si>
  <si>
    <t>2420-0014-32</t>
  </si>
  <si>
    <t>320х180мм</t>
  </si>
  <si>
    <t>2420-0014-40</t>
  </si>
  <si>
    <t>400х100мм</t>
  </si>
  <si>
    <t>2420-0112-10</t>
  </si>
  <si>
    <t>1000х120мм</t>
  </si>
  <si>
    <t>2450-0112-24</t>
  </si>
  <si>
    <t>Терка с резиновым 
покрытием EVA</t>
  </si>
  <si>
    <t>240х120мм, черная</t>
  </si>
  <si>
    <t>2460-0013-28</t>
  </si>
  <si>
    <t>Терка с резиновой губкой, 
толщина 10мм</t>
  </si>
  <si>
    <t>280x140мм</t>
  </si>
  <si>
    <t>2440-0014-24</t>
  </si>
  <si>
    <t>Терка с войлочным покрытием</t>
  </si>
  <si>
    <t>280х125мм</t>
  </si>
  <si>
    <t>2470-0013-28</t>
  </si>
  <si>
    <t>Терка пластиковая</t>
  </si>
  <si>
    <t>2505-1328-00</t>
  </si>
  <si>
    <t>Терка нержавеющая 
гладкая, 
пластиковая ручка</t>
  </si>
  <si>
    <t>270х130мм</t>
  </si>
  <si>
    <t>2505-1328-08</t>
  </si>
  <si>
    <t xml:space="preserve">Терка нержавеющая 
зубчатая, 
</t>
  </si>
  <si>
    <t>270х130мм/зуб 8мм</t>
  </si>
  <si>
    <t>2505-1328-10</t>
  </si>
  <si>
    <t>пластиковая ручка</t>
  </si>
  <si>
    <t>270х130мм/зуб 10мм</t>
  </si>
  <si>
    <t>2510-1328-04</t>
  </si>
  <si>
    <t>Терка металлическая 
зубчатая, 
прорезиненная ручка</t>
  </si>
  <si>
    <t>280х130мм/зуб 4мм</t>
  </si>
  <si>
    <t>2611-0000-19</t>
  </si>
  <si>
    <t>Кельма штукатура, 
деревянная ручка</t>
  </si>
  <si>
    <t>190мм</t>
  </si>
  <si>
    <t>2620-0000-20</t>
  </si>
  <si>
    <t>Кельма трапециевидная,
деревянная ручка</t>
  </si>
  <si>
    <t>2615-0000-20</t>
  </si>
  <si>
    <t>Кельма каменщика, 
деревянная ручка</t>
  </si>
  <si>
    <t>1004-0000-04</t>
  </si>
  <si>
    <t>Шпатель фасадный, 
нержавеющий, 
пластиковая ручка, 
сталь 2Cr13</t>
  </si>
  <si>
    <t>40мм</t>
  </si>
  <si>
    <t>1004-0000-06</t>
  </si>
  <si>
    <t>60мм</t>
  </si>
  <si>
    <t>1004-0000-08</t>
  </si>
  <si>
    <t>80мм</t>
  </si>
  <si>
    <t>1004-0000-10</t>
  </si>
  <si>
    <t>1004-0000-15</t>
  </si>
  <si>
    <t>1004-0000-20</t>
  </si>
  <si>
    <t>1004-0000-25</t>
  </si>
  <si>
    <t>250мм</t>
  </si>
  <si>
    <t>1004-0000-30</t>
  </si>
  <si>
    <t>300мм</t>
  </si>
  <si>
    <t>1004-0000-35</t>
  </si>
  <si>
    <t>350мм</t>
  </si>
  <si>
    <t>1004-0000-45</t>
  </si>
  <si>
    <t>450мм</t>
  </si>
  <si>
    <t>1004-0000-60</t>
  </si>
  <si>
    <t>600мм</t>
  </si>
  <si>
    <t>1004-0001-15</t>
  </si>
  <si>
    <t>Шпатель фасадный 
зубчатый, 
пластиковая ручка, 
нержавеющий, 
сталь 2Cr13</t>
  </si>
  <si>
    <t>150мм/зуб 8мм</t>
  </si>
  <si>
    <t>1004-0001-20</t>
  </si>
  <si>
    <t>200мм/зуб 8мм</t>
  </si>
  <si>
    <t>1004-0001-25</t>
  </si>
  <si>
    <t>250мм/зуб 8мм</t>
  </si>
  <si>
    <t>1004-0001-30</t>
  </si>
  <si>
    <t>300мм/зуб 8мм</t>
  </si>
  <si>
    <t>4995-500001225</t>
  </si>
  <si>
    <t>Бита PZ</t>
  </si>
  <si>
    <t>2x25</t>
  </si>
  <si>
    <t>тыс.шт</t>
  </si>
  <si>
    <t>4995-500002325</t>
  </si>
  <si>
    <t>3x25</t>
  </si>
  <si>
    <t>Хозяйственный инструмент и принадлежности</t>
  </si>
  <si>
    <t>3040-0000-12</t>
  </si>
  <si>
    <t>Ведро оцинкованное</t>
  </si>
  <si>
    <t>3050-0000-00</t>
  </si>
  <si>
    <t>Веник «Сорго» 3-ой вязки</t>
  </si>
  <si>
    <t>-</t>
  </si>
  <si>
    <t>Средства защиты</t>
  </si>
  <si>
    <t>1006-0000-01</t>
  </si>
  <si>
    <t>Перчатки х/б 
с ПВХ точкой (белые)</t>
  </si>
  <si>
    <t>4-х нитка (40гр)</t>
  </si>
  <si>
    <t>1006-0000-02</t>
  </si>
  <si>
    <t>5-ти нитка (65гр)</t>
  </si>
  <si>
    <t>1006-0000-03</t>
  </si>
  <si>
    <t>Перчатки рабочие х/б 
с латексным покрытием, 
двойной облив</t>
  </si>
  <si>
    <t>1006-0000-05</t>
  </si>
  <si>
    <t>Перчатки рабочие х/б 
с рельефным вспененным 
латексным покрытием</t>
  </si>
  <si>
    <t>1006-0000-001</t>
  </si>
  <si>
    <t>Перчатки рабочие 
из нейлона 
с нитриловым покрытием</t>
  </si>
  <si>
    <t>1006-0000-07</t>
  </si>
  <si>
    <t>Перчатки рабочие х/б                                            нитриловые полный                                                      облив (крага)</t>
  </si>
  <si>
    <t>1007-0000-08</t>
  </si>
  <si>
    <t>Рукавицы рабочие х/б, 
наладонник с ПВХ точкой</t>
  </si>
  <si>
    <t>1007-0000-09</t>
  </si>
  <si>
    <t>Рукавицы рабочие х/б, 
наладонник брезентовый, 
утепленные</t>
  </si>
  <si>
    <t>0895-0004-05</t>
  </si>
  <si>
    <t>Пленка укрывочная, тонкая</t>
  </si>
  <si>
    <t>4x5м</t>
  </si>
  <si>
    <t>Сверла SDS+ (Китай)</t>
  </si>
  <si>
    <t>4000-0601100040</t>
  </si>
  <si>
    <t>6х110/50мм</t>
  </si>
  <si>
    <t>4000-0602100140</t>
  </si>
  <si>
    <t>6х210/150мм</t>
  </si>
  <si>
    <t>4000-0801600090</t>
  </si>
  <si>
    <t>8х160/90мм</t>
  </si>
  <si>
    <t>4000-0802100140</t>
  </si>
  <si>
    <t>8х210/150мм</t>
  </si>
  <si>
    <t>4000-0802600190</t>
  </si>
  <si>
    <t>8х260/190мм</t>
  </si>
  <si>
    <t>4000-0803100230</t>
  </si>
  <si>
    <t>8х310/230мм</t>
  </si>
  <si>
    <t>4000-1001600090</t>
  </si>
  <si>
    <t>10х160/90мм</t>
  </si>
  <si>
    <t>4000-1002100140</t>
  </si>
  <si>
    <t>10х210/140мм</t>
  </si>
  <si>
    <t>4000-1002600190</t>
  </si>
  <si>
    <t>10х260/190мм</t>
  </si>
  <si>
    <t>4000-1003100230</t>
  </si>
  <si>
    <t>10х310/250мм</t>
  </si>
  <si>
    <t>4000-1202600190</t>
  </si>
  <si>
    <t>12х260/210мм</t>
  </si>
  <si>
    <t>4000-1203100230</t>
  </si>
  <si>
    <t>12х310/260мм</t>
  </si>
  <si>
    <t>4000-1204500400</t>
  </si>
  <si>
    <t>12х450/400мм</t>
  </si>
  <si>
    <t>Заклепки</t>
  </si>
  <si>
    <t>6940-1080040018</t>
  </si>
  <si>
    <t>Заклепка вытяжная  алюминиевая</t>
  </si>
  <si>
    <t>4,0x18мм</t>
  </si>
  <si>
    <t>6940-1080048145</t>
  </si>
  <si>
    <t>упаковка 50 штук</t>
  </si>
  <si>
    <t>4,8x14,5мм</t>
  </si>
  <si>
    <t>6940-1080048023</t>
  </si>
  <si>
    <t>4,8x23мм</t>
  </si>
  <si>
    <t>6940-1080048028</t>
  </si>
  <si>
    <t>4,8x28мм</t>
  </si>
  <si>
    <r>
      <t xml:space="preserve">Оптовое предложение </t>
    </r>
    <r>
      <rPr>
        <b/>
        <sz val="14"/>
        <rFont val="Arial"/>
        <family val="2"/>
        <charset val="204"/>
      </rPr>
      <t>Частное предприятие "Товары века"</t>
    </r>
  </si>
  <si>
    <t xml:space="preserve">ЭМАЛИ И ЛАКИ КРЕМНИЙОРГАНИЧЕСКИЕ </t>
  </si>
  <si>
    <t xml:space="preserve">                                                                         Частное предприятие  "Товары века"</t>
  </si>
  <si>
    <t>Растворитель         Р-5</t>
  </si>
  <si>
    <t>Растворитель         Р-12</t>
  </si>
  <si>
    <t>Растворитель          Р- 646</t>
  </si>
  <si>
    <t>Растворитель         Р- 4</t>
  </si>
  <si>
    <t>Растворитель     Ортоксилол</t>
  </si>
  <si>
    <t>Растворитель     Сольвент</t>
  </si>
  <si>
    <t>ЦЕНА РУБ/шт</t>
  </si>
  <si>
    <t>ЦЕНА РУБ/шт.</t>
  </si>
  <si>
    <t>8 кг/10 литр</t>
  </si>
  <si>
    <t>канистра</t>
  </si>
  <si>
    <t>БТ-177</t>
  </si>
  <si>
    <t>ЭМАЛИ, КРАСКИ</t>
  </si>
  <si>
    <t>Наиме-
нование</t>
  </si>
  <si>
    <t>Цвет</t>
  </si>
  <si>
    <t>банки</t>
  </si>
  <si>
    <t>ведро</t>
  </si>
  <si>
    <t>0,8 кг</t>
  </si>
  <si>
    <t>1,8 кг</t>
  </si>
  <si>
    <t>10 кг</t>
  </si>
  <si>
    <t xml:space="preserve"> </t>
  </si>
  <si>
    <t>Эмаль ПФ-115   ГОСТ 6465-76</t>
  </si>
  <si>
    <t>белая алкидная гл./мат. (в.с)</t>
  </si>
  <si>
    <t>Цвет по каталогу RAL, NCS, NOVA и др. (применяется система компьютерной колеровки)</t>
  </si>
  <si>
    <t>по запросу, в зависимости от требуемого кода цвета</t>
  </si>
  <si>
    <t>12 кг</t>
  </si>
  <si>
    <t>21-25 кг</t>
  </si>
  <si>
    <t>белая люкс (сорт люкс)</t>
  </si>
  <si>
    <t>белая (сорт 1)</t>
  </si>
  <si>
    <t>бежевая,бирюзовая, голубая, коричневая, кремовая, розовая, салатовая,  светло-серая, серая, фисташковая</t>
  </si>
  <si>
    <t>зелёная, синяя, тем.-голубая, сиреневая, фиолетовая</t>
  </si>
  <si>
    <t>красно-коричневая</t>
  </si>
  <si>
    <t>св.-зеленая, темно-зеленая, защитная</t>
  </si>
  <si>
    <t>жёлтая</t>
  </si>
  <si>
    <t>оранжевая, ярко-желтая</t>
  </si>
  <si>
    <t>0,7 кг</t>
  </si>
  <si>
    <t>1,7 кг</t>
  </si>
  <si>
    <t>вишневая</t>
  </si>
  <si>
    <t>красная</t>
  </si>
  <si>
    <t>черная</t>
  </si>
  <si>
    <t>0,4 кг</t>
  </si>
  <si>
    <t>Белая; Голубая; Бежевая; Серая; св.-серая</t>
  </si>
  <si>
    <t>вишневая;зеленая; желтая; св-зеленая, красная</t>
  </si>
  <si>
    <t>коричневая; черная</t>
  </si>
  <si>
    <t>Эмали д/пола сорт 1</t>
  </si>
  <si>
    <t>Эмаль д/пола сорт ЛЮКС</t>
  </si>
  <si>
    <t>Эмаль алкидная для пола</t>
  </si>
  <si>
    <t>желто-коричневая (сорт 1),                  коричневая (сорт 1)</t>
  </si>
  <si>
    <t>0,8кг</t>
  </si>
  <si>
    <t>1,8кг</t>
  </si>
  <si>
    <t>12кг</t>
  </si>
  <si>
    <t>21-25кг</t>
  </si>
  <si>
    <t>красно-коричневая (сорт 1)</t>
  </si>
  <si>
    <t>золотисто-коричневая (сорт "Люкс")</t>
  </si>
  <si>
    <t>серо-голубая, серая,папоротник Люкс</t>
  </si>
  <si>
    <t xml:space="preserve">Грунтовка
ГФ-021 </t>
  </si>
  <si>
    <t>23-25кг</t>
  </si>
  <si>
    <t>светло-серая</t>
  </si>
  <si>
    <t xml:space="preserve">Грунтовка
ГФ-0119 </t>
  </si>
  <si>
    <t>2,0кг</t>
  </si>
  <si>
    <t>Грунтовка
ФЛ-03</t>
  </si>
  <si>
    <t>ФЛ-03К (красно-коричневая)</t>
  </si>
  <si>
    <t>ФЛ-03Ж (желтая)</t>
  </si>
  <si>
    <t>изготовление под заказ</t>
  </si>
  <si>
    <r>
      <rPr>
        <b/>
        <sz val="12"/>
        <rFont val="Arial Cyr"/>
        <charset val="204"/>
      </rPr>
      <t>Грунт-эмаль</t>
    </r>
    <r>
      <rPr>
        <b/>
        <sz val="14"/>
        <rFont val="Arial Cyr"/>
        <charset val="204"/>
      </rPr>
      <t xml:space="preserve"> </t>
    </r>
    <r>
      <rPr>
        <b/>
        <sz val="9"/>
        <rFont val="Arial Cyr"/>
        <charset val="204"/>
      </rPr>
      <t xml:space="preserve">быстросохнущая ФА-61 </t>
    </r>
    <r>
      <rPr>
        <b/>
        <sz val="7"/>
        <rFont val="Arial Cyr"/>
        <charset val="204"/>
      </rPr>
      <t xml:space="preserve">антикорозионная </t>
    </r>
    <r>
      <rPr>
        <b/>
        <sz val="9"/>
        <rFont val="Arial Cyr"/>
        <charset val="204"/>
      </rPr>
      <t>3в1</t>
    </r>
    <r>
      <rPr>
        <b/>
        <sz val="7"/>
        <rFont val="Arial Cyr"/>
        <charset val="204"/>
      </rPr>
      <t xml:space="preserve"> </t>
    </r>
  </si>
  <si>
    <t>1,6кг</t>
  </si>
  <si>
    <t>10кг</t>
  </si>
  <si>
    <t>желтая, красная</t>
  </si>
  <si>
    <t>зеленая</t>
  </si>
  <si>
    <t>Белая, светло-серая</t>
  </si>
  <si>
    <t>синяя</t>
  </si>
  <si>
    <t>черная, коричневая</t>
  </si>
  <si>
    <t>Эмаль АЛКИДНО-УРЕТАНОВАЯ</t>
  </si>
  <si>
    <t>0,4кг</t>
  </si>
  <si>
    <t>Белая</t>
  </si>
  <si>
    <t>Эмаль АК-511     для разметки дорог</t>
  </si>
  <si>
    <t>15 кг</t>
  </si>
  <si>
    <t>30 кг</t>
  </si>
  <si>
    <t>кан 8 кг</t>
  </si>
  <si>
    <t>меш 25кг</t>
  </si>
  <si>
    <t>желтая, оранжевая</t>
  </si>
  <si>
    <t>растворитель для АК-511</t>
  </si>
  <si>
    <t>микросферы стеклянные</t>
  </si>
  <si>
    <t>цвет по каталогу RAL (комп. колеровка)</t>
  </si>
  <si>
    <t>по запросу, в зависимости от цвета</t>
  </si>
  <si>
    <t>Краска АК-124 фасадная всесезонная</t>
  </si>
  <si>
    <t>1,2 кг</t>
  </si>
  <si>
    <t>25 кг</t>
  </si>
  <si>
    <t>Эмаль ХВ-124</t>
  </si>
  <si>
    <t>20 кг</t>
  </si>
  <si>
    <t>защитная</t>
  </si>
  <si>
    <t>Эмаль ХВ-785</t>
  </si>
  <si>
    <t>БЕЛАЯ</t>
  </si>
  <si>
    <t>Серая; Слоновая кость</t>
  </si>
  <si>
    <t>Желтая</t>
  </si>
  <si>
    <t>Красно-коричневая</t>
  </si>
  <si>
    <t>Черная</t>
  </si>
  <si>
    <t>Лак ХВ-784</t>
  </si>
  <si>
    <t>8 кг</t>
  </si>
  <si>
    <t>16 кг</t>
  </si>
  <si>
    <t>Лак паркет-
ный лкидно-
уретановый</t>
  </si>
  <si>
    <t>0.7 кг</t>
  </si>
  <si>
    <t>1.5 кг</t>
  </si>
  <si>
    <t>7.0кг</t>
  </si>
  <si>
    <t>бесцветный (глянцевый)</t>
  </si>
  <si>
    <t>бесцветный (матовый)</t>
  </si>
  <si>
    <t>Эмали и грунтовки алкидные (ЭКОНОМ)            ТУ BY 101371967.006</t>
  </si>
  <si>
    <t>0,85 кг</t>
  </si>
  <si>
    <t>1,9 кг</t>
  </si>
  <si>
    <t>Белая глянцевая</t>
  </si>
  <si>
    <t>Бежевая; Голубая; Коричневая; Красно-коричневая; Серая, Бирюзовая</t>
  </si>
  <si>
    <t>Синяя; Черная; Вишневая; Салатовая</t>
  </si>
  <si>
    <t>Красная; Оранжевая; Зеленая; Желтая</t>
  </si>
  <si>
    <t>Эмаль д/пола "ЭКОНОМ"                   Желто-коричневая; Красно-коричневая</t>
  </si>
  <si>
    <t>Грунтовка ГФ-021 "ЭКОНОМ"            красно-коричневая</t>
  </si>
  <si>
    <t>Грунтовка ГФ-021 "ЭКОНОМ"   серая</t>
  </si>
  <si>
    <r>
      <t xml:space="preserve">Лак- пропитка по дереву 
</t>
    </r>
    <r>
      <rPr>
        <sz val="16"/>
        <color theme="1"/>
        <rFont val="Calibri"/>
        <family val="2"/>
        <charset val="204"/>
        <scheme val="minor"/>
      </rPr>
      <t>"ЛАКОБЕЙЦ"</t>
    </r>
    <r>
      <rPr>
        <sz val="11"/>
        <color theme="1"/>
        <rFont val="Calibri"/>
        <family val="2"/>
        <charset val="204"/>
        <scheme val="minor"/>
      </rPr>
      <t xml:space="preserve"> Защитно-декоративный состав на основе алкидных смол и льняного масла</t>
    </r>
  </si>
  <si>
    <t>банка 1.0 л
 (0.7кг)</t>
  </si>
  <si>
    <t>ведро 3 л 
(2,1кг)</t>
  </si>
  <si>
    <t>ведро 10 л 
(7.0кг)</t>
  </si>
  <si>
    <t>бесцветный</t>
  </si>
  <si>
    <t>дуб</t>
  </si>
  <si>
    <t>каштан</t>
  </si>
  <si>
    <t>махагон</t>
  </si>
  <si>
    <t>орех</t>
  </si>
  <si>
    <t>палисандр</t>
  </si>
  <si>
    <t>пихта</t>
  </si>
  <si>
    <t>с фунгицидом (антисептик)</t>
  </si>
  <si>
    <t>сосна</t>
  </si>
  <si>
    <t>тик</t>
  </si>
  <si>
    <t>эбеновое дерево</t>
  </si>
  <si>
    <t>ясень</t>
  </si>
  <si>
    <t>Тонировочный цвет по каталогу TROX, Coltec WOOD (применяется система компьютерной колеровки)</t>
  </si>
  <si>
    <t>цена рассчитывается по запросу, в зависимости от требуемого кода цвета по вееру-образцу (колеровка от 0,5 кг)</t>
  </si>
  <si>
    <t>Краски акриловые
водно-дисперсионные  "CORAL"</t>
  </si>
  <si>
    <t>1.4 кг</t>
  </si>
  <si>
    <t>3.0 кг</t>
  </si>
  <si>
    <t>7.0 кг</t>
  </si>
  <si>
    <t>14.0 кг</t>
  </si>
  <si>
    <t>интерьерная т.1 белая</t>
  </si>
  <si>
    <t>интерьерная т.2 белая (д/влажн. помещ.)</t>
  </si>
  <si>
    <t>интерьерная т.2 белая полуглянцевая</t>
  </si>
  <si>
    <t>фасадная белая (сорт ЛЮКС)</t>
  </si>
  <si>
    <t>фасадная белая (сорт 1)</t>
  </si>
  <si>
    <t>Колерованные интерьерные краски по каталогу CORAL</t>
  </si>
  <si>
    <r>
      <t xml:space="preserve">от </t>
    </r>
    <r>
      <rPr>
        <b/>
        <sz val="11"/>
        <color theme="3" tint="-0.499984740745262"/>
        <rFont val="Calibri"/>
        <family val="2"/>
        <charset val="204"/>
        <scheme val="minor"/>
      </rPr>
      <t>2,45</t>
    </r>
    <r>
      <rPr>
        <sz val="11"/>
        <color theme="3" tint="-0.499984740745262"/>
        <rFont val="Calibri"/>
        <family val="2"/>
        <charset val="204"/>
        <scheme val="minor"/>
      </rPr>
      <t xml:space="preserve"> руб (цена зависит от оттенка и полноты тона, колеровка от 7 кг)</t>
    </r>
  </si>
  <si>
    <t>Колерованные интерьерные краски (компьютерная колеровка RAL, NCS и др.)</t>
  </si>
  <si>
    <t>цена рассчитывается по запросу, в зависимости от требуемого кода цвета (колеровка от 0,5 кг)</t>
  </si>
  <si>
    <t>Колерованные фасадные краски по каталогу CORAL</t>
  </si>
  <si>
    <r>
      <t xml:space="preserve">от </t>
    </r>
    <r>
      <rPr>
        <b/>
        <sz val="11"/>
        <color theme="3" tint="-0.499984740745262"/>
        <rFont val="Calibri"/>
        <family val="2"/>
        <charset val="204"/>
        <scheme val="minor"/>
      </rPr>
      <t>2,95</t>
    </r>
    <r>
      <rPr>
        <sz val="11"/>
        <color theme="3" tint="-0.499984740745262"/>
        <rFont val="Calibri"/>
        <family val="2"/>
        <charset val="204"/>
        <scheme val="minor"/>
      </rPr>
      <t xml:space="preserve"> руб (цена зависит от оттенка и полноты тона, колеровка от 7 кг)</t>
    </r>
  </si>
  <si>
    <t>Колерованные фасадные краски (компьютерная колеровка RAL, NCS и др.)</t>
  </si>
  <si>
    <t>ФАСАДНЫЕ ЦВЕТНЫЕ КРАСКИ В ПОЛНОМ ТОНЕ (КОЛЕР-КРАСКА) насыщенный цвет</t>
  </si>
  <si>
    <t>фасадная бирюзовый 1</t>
  </si>
  <si>
    <t>фасадная бордовый 1; желтый 1</t>
  </si>
  <si>
    <t>фасадная вишневый 1;  горчичный 1; коричневый 1; красно-коричневый 1; оливковый 1; шоколадный 1</t>
  </si>
  <si>
    <t>фасадная зеленый 1; синий 1</t>
  </si>
  <si>
    <t>фасадная красный 1</t>
  </si>
  <si>
    <t>фасадная лимонный 1</t>
  </si>
  <si>
    <t>фасадная оранжевый 1</t>
  </si>
  <si>
    <t xml:space="preserve">фасадная салатовый 1 </t>
  </si>
  <si>
    <t xml:space="preserve">фасадная терракотовый 1 </t>
  </si>
  <si>
    <t>фасадная ультрамариновый 1; черный 1; ярко-зеленый 1</t>
  </si>
  <si>
    <t>фасадная фиолетовый 1</t>
  </si>
  <si>
    <t>фасадная мажента 1</t>
  </si>
  <si>
    <t>2,6 кг</t>
  </si>
  <si>
    <t>Краска для садовых деревьев                   ВД-КЧ-577</t>
  </si>
  <si>
    <t>Грунтовки 
акриловые 
(концентрат)</t>
  </si>
  <si>
    <t>канистра 
1 кг</t>
  </si>
  <si>
    <t>канистра 
5 кг</t>
  </si>
  <si>
    <t>канистра 
10 кг</t>
  </si>
  <si>
    <t>адгезионная</t>
  </si>
  <si>
    <t>проникающая №2</t>
  </si>
  <si>
    <t>Грунтовки акри-
ловые "Акрил-М" 
по металлу</t>
  </si>
  <si>
    <t>6 кг</t>
  </si>
  <si>
    <t>Краски акриловые для окраски древесины и металла</t>
  </si>
  <si>
    <t>0,5 кг</t>
  </si>
  <si>
    <t>1,1 кг</t>
  </si>
  <si>
    <t>2,3 кг</t>
  </si>
  <si>
    <t>эмаль promakril lux БЕЛАЯ</t>
  </si>
  <si>
    <t xml:space="preserve">                                                                                                                                                                                    Частное предприятие  "Товары века"</t>
  </si>
  <si>
    <t xml:space="preserve">                                                                                                                                                                      тел.:8-017-291-27-64, 273-27-55, e-mail: ipa@tut.by</t>
  </si>
  <si>
    <t xml:space="preserve">                                                                                                                                                                             моб.:8-029-770-90-99 MTS  8-029-345-05-27 Velcom</t>
  </si>
  <si>
    <t>Цена за 1кг  без НДС продукции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</si>
</sst>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rgb="FF00B050"/>
      <name val="Arial"/>
      <family val="2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sz val="9"/>
      <color theme="6" tint="0.39997558519241921"/>
      <name val="Arial"/>
      <family val="2"/>
      <charset val="204"/>
    </font>
    <font>
      <sz val="9"/>
      <name val="Arial"/>
      <family val="2"/>
      <charset val="204"/>
    </font>
    <font>
      <b/>
      <sz val="10"/>
      <name val="Segoe UI Semibold"/>
      <family val="2"/>
      <charset val="204"/>
    </font>
    <font>
      <sz val="9"/>
      <name val="Calibri Light"/>
      <family val="1"/>
      <charset val="204"/>
      <scheme val="major"/>
    </font>
    <font>
      <sz val="9"/>
      <color theme="1"/>
      <name val="Calibri Light"/>
      <family val="1"/>
      <charset val="204"/>
      <scheme val="major"/>
    </font>
    <font>
      <b/>
      <sz val="12"/>
      <name val="Arial"/>
      <family val="2"/>
      <charset val="204"/>
    </font>
    <font>
      <sz val="9"/>
      <color indexed="10"/>
      <name val="Arial"/>
      <family val="2"/>
      <charset val="204"/>
    </font>
    <font>
      <sz val="6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name val="Arial"/>
      <family val="2"/>
    </font>
    <font>
      <b/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0"/>
      <name val="Arial Cyr"/>
      <charset val="204"/>
    </font>
    <font>
      <b/>
      <sz val="8"/>
      <name val="Arial Cyr"/>
      <charset val="204"/>
    </font>
    <font>
      <b/>
      <sz val="9"/>
      <name val="Arial Cyr"/>
      <charset val="204"/>
    </font>
    <font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sz val="9"/>
      <name val="Arial Cyr"/>
      <charset val="204"/>
    </font>
    <font>
      <sz val="8"/>
      <name val="Arial Cyr"/>
      <charset val="204"/>
    </font>
    <font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name val="Arial Cyr"/>
      <charset val="204"/>
    </font>
    <font>
      <b/>
      <sz val="14"/>
      <name val="Arial Cyr"/>
      <charset val="204"/>
    </font>
    <font>
      <b/>
      <sz val="7"/>
      <name val="Arial Cyr"/>
      <charset val="204"/>
    </font>
    <font>
      <sz val="10"/>
      <color theme="1"/>
      <name val="Arial Cyr"/>
      <charset val="204"/>
    </font>
    <font>
      <sz val="16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11"/>
      <color theme="3" tint="-0.499984740745262"/>
      <name val="Calibri"/>
      <family val="2"/>
      <charset val="204"/>
      <scheme val="minor"/>
    </font>
    <font>
      <b/>
      <sz val="11"/>
      <color theme="3" tint="-0.499984740745262"/>
      <name val="Calibri"/>
      <family val="2"/>
      <charset val="204"/>
      <scheme val="minor"/>
    </font>
    <font>
      <sz val="9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</fills>
  <borders count="79">
    <border>
      <left/>
      <right/>
      <top/>
      <bottom/>
      <diagonal/>
    </border>
    <border>
      <left style="medium">
        <color theme="6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52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1" fillId="0" borderId="0" xfId="0" applyFont="1"/>
    <xf numFmtId="2" fontId="2" fillId="0" borderId="0" xfId="0" applyNumberFormat="1" applyFont="1"/>
    <xf numFmtId="0" fontId="2" fillId="0" borderId="0" xfId="0" applyFont="1"/>
    <xf numFmtId="2" fontId="0" fillId="0" borderId="0" xfId="0" applyNumberFormat="1" applyAlignment="1">
      <alignment horizontal="center"/>
    </xf>
    <xf numFmtId="14" fontId="3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/>
    <xf numFmtId="0" fontId="10" fillId="4" borderId="2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/>
    </xf>
    <xf numFmtId="2" fontId="13" fillId="5" borderId="4" xfId="0" applyNumberFormat="1" applyFont="1" applyFill="1" applyBorder="1" applyAlignment="1">
      <alignment horizontal="right" vertical="center"/>
    </xf>
    <xf numFmtId="2" fontId="12" fillId="4" borderId="4" xfId="0" applyNumberFormat="1" applyFont="1" applyFill="1" applyBorder="1" applyAlignment="1" applyProtection="1">
      <alignment horizontal="center" vertical="center"/>
      <protection hidden="1"/>
    </xf>
    <xf numFmtId="1" fontId="8" fillId="4" borderId="4" xfId="0" applyNumberFormat="1" applyFont="1" applyFill="1" applyBorder="1" applyAlignment="1">
      <alignment horizontal="right" vertical="center"/>
    </xf>
    <xf numFmtId="0" fontId="8" fillId="0" borderId="0" xfId="0" applyFont="1" applyBorder="1" applyAlignment="1"/>
    <xf numFmtId="0" fontId="14" fillId="4" borderId="0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center" vertical="center"/>
    </xf>
    <xf numFmtId="2" fontId="13" fillId="5" borderId="5" xfId="0" applyNumberFormat="1" applyFont="1" applyFill="1" applyBorder="1" applyAlignment="1">
      <alignment horizontal="right" vertical="center"/>
    </xf>
    <xf numFmtId="2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6" xfId="0" applyNumberFormat="1" applyFont="1" applyFill="1" applyBorder="1" applyAlignment="1">
      <alignment horizontal="right" vertical="center"/>
    </xf>
    <xf numFmtId="1" fontId="8" fillId="4" borderId="5" xfId="0" applyNumberFormat="1" applyFont="1" applyFill="1" applyBorder="1" applyAlignment="1">
      <alignment horizontal="right" vertical="center"/>
    </xf>
    <xf numFmtId="0" fontId="8" fillId="0" borderId="2" xfId="0" applyFont="1" applyBorder="1" applyAlignment="1"/>
    <xf numFmtId="0" fontId="8" fillId="4" borderId="7" xfId="0" applyFont="1" applyFill="1" applyBorder="1" applyAlignment="1">
      <alignment horizontal="center" vertical="center"/>
    </xf>
    <xf numFmtId="2" fontId="13" fillId="5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 applyProtection="1">
      <alignment horizontal="center" vertical="center"/>
      <protection hidden="1"/>
    </xf>
    <xf numFmtId="1" fontId="8" fillId="4" borderId="8" xfId="0" applyNumberFormat="1" applyFont="1" applyFill="1" applyBorder="1" applyAlignment="1">
      <alignment horizontal="right" vertical="center"/>
    </xf>
    <xf numFmtId="1" fontId="8" fillId="4" borderId="7" xfId="0" applyNumberFormat="1" applyFont="1" applyFill="1" applyBorder="1" applyAlignment="1">
      <alignment horizontal="right" vertical="center"/>
    </xf>
    <xf numFmtId="0" fontId="14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center" vertical="center"/>
    </xf>
    <xf numFmtId="2" fontId="13" fillId="5" borderId="9" xfId="0" applyNumberFormat="1" applyFont="1" applyFill="1" applyBorder="1" applyAlignment="1">
      <alignment horizontal="right" vertical="center"/>
    </xf>
    <xf numFmtId="2" fontId="12" fillId="3" borderId="9" xfId="0" applyNumberFormat="1" applyFont="1" applyFill="1" applyBorder="1" applyAlignment="1" applyProtection="1">
      <alignment horizontal="center" vertical="center"/>
      <protection hidden="1"/>
    </xf>
    <xf numFmtId="1" fontId="8" fillId="4" borderId="10" xfId="0" applyNumberFormat="1" applyFont="1" applyFill="1" applyBorder="1" applyAlignment="1">
      <alignment horizontal="right" vertical="center"/>
    </xf>
    <xf numFmtId="1" fontId="8" fillId="4" borderId="9" xfId="0" applyNumberFormat="1" applyFont="1" applyFill="1" applyBorder="1" applyAlignment="1">
      <alignment horizontal="right" vertical="center"/>
    </xf>
    <xf numFmtId="0" fontId="14" fillId="4" borderId="11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center" vertical="center"/>
    </xf>
    <xf numFmtId="2" fontId="13" fillId="5" borderId="12" xfId="0" applyNumberFormat="1" applyFont="1" applyFill="1" applyBorder="1" applyAlignment="1">
      <alignment horizontal="right" vertical="center"/>
    </xf>
    <xf numFmtId="2" fontId="12" fillId="3" borderId="12" xfId="0" applyNumberFormat="1" applyFont="1" applyFill="1" applyBorder="1" applyAlignment="1" applyProtection="1">
      <alignment horizontal="center" vertical="center"/>
      <protection hidden="1"/>
    </xf>
    <xf numFmtId="1" fontId="8" fillId="4" borderId="12" xfId="0" applyNumberFormat="1" applyFont="1" applyFill="1" applyBorder="1" applyAlignment="1">
      <alignment horizontal="right" vertical="center"/>
    </xf>
    <xf numFmtId="2" fontId="12" fillId="3" borderId="5" xfId="0" applyNumberFormat="1" applyFont="1" applyFill="1" applyBorder="1" applyAlignment="1" applyProtection="1">
      <alignment horizontal="center" vertical="center"/>
      <protection hidden="1"/>
    </xf>
    <xf numFmtId="1" fontId="8" fillId="4" borderId="13" xfId="0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2" fontId="13" fillId="5" borderId="0" xfId="0" applyNumberFormat="1" applyFont="1" applyFill="1" applyBorder="1" applyAlignment="1">
      <alignment horizontal="right" vertical="center"/>
    </xf>
    <xf numFmtId="2" fontId="12" fillId="3" borderId="0" xfId="0" applyNumberFormat="1" applyFont="1" applyFill="1" applyBorder="1" applyAlignment="1" applyProtection="1">
      <alignment horizontal="center" vertical="center"/>
      <protection hidden="1"/>
    </xf>
    <xf numFmtId="1" fontId="8" fillId="4" borderId="14" xfId="0" applyNumberFormat="1" applyFont="1" applyFill="1" applyBorder="1" applyAlignment="1">
      <alignment horizontal="right" vertical="center"/>
    </xf>
    <xf numFmtId="1" fontId="8" fillId="4" borderId="0" xfId="0" applyNumberFormat="1" applyFont="1" applyFill="1" applyBorder="1" applyAlignment="1">
      <alignment horizontal="right" vertical="center"/>
    </xf>
    <xf numFmtId="0" fontId="8" fillId="0" borderId="2" xfId="0" applyFont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top" wrapText="1"/>
    </xf>
    <xf numFmtId="0" fontId="8" fillId="0" borderId="12" xfId="0" applyFont="1" applyFill="1" applyBorder="1" applyAlignment="1">
      <alignment horizontal="center" vertical="center"/>
    </xf>
    <xf numFmtId="1" fontId="8" fillId="0" borderId="6" xfId="0" applyNumberFormat="1" applyFont="1" applyFill="1" applyBorder="1" applyAlignment="1">
      <alignment horizontal="right" vertical="center"/>
    </xf>
    <xf numFmtId="1" fontId="8" fillId="0" borderId="12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center" vertical="center"/>
    </xf>
    <xf numFmtId="1" fontId="8" fillId="0" borderId="13" xfId="0" applyNumberFormat="1" applyFont="1" applyFill="1" applyBorder="1" applyAlignment="1">
      <alignment horizontal="right" vertical="center"/>
    </xf>
    <xf numFmtId="1" fontId="8" fillId="0" borderId="5" xfId="0" applyNumberFormat="1" applyFont="1" applyFill="1" applyBorder="1" applyAlignment="1">
      <alignment horizontal="right" vertical="center"/>
    </xf>
    <xf numFmtId="0" fontId="14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center" vertical="center"/>
    </xf>
    <xf numFmtId="2" fontId="12" fillId="3" borderId="4" xfId="0" applyNumberFormat="1" applyFont="1" applyFill="1" applyBorder="1" applyAlignment="1" applyProtection="1">
      <alignment horizontal="center" vertical="center"/>
      <protection hidden="1"/>
    </xf>
    <xf numFmtId="1" fontId="8" fillId="0" borderId="15" xfId="0" applyNumberFormat="1" applyFont="1" applyFill="1" applyBorder="1" applyAlignment="1">
      <alignment horizontal="right" vertical="center"/>
    </xf>
    <xf numFmtId="1" fontId="8" fillId="0" borderId="4" xfId="0" applyNumberFormat="1" applyFont="1" applyFill="1" applyBorder="1" applyAlignment="1">
      <alignment horizontal="right"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/>
    </xf>
    <xf numFmtId="2" fontId="15" fillId="5" borderId="7" xfId="0" applyNumberFormat="1" applyFont="1" applyFill="1" applyBorder="1" applyAlignment="1">
      <alignment horizontal="right" vertical="center"/>
    </xf>
    <xf numFmtId="1" fontId="8" fillId="0" borderId="8" xfId="0" applyNumberFormat="1" applyFont="1" applyFill="1" applyBorder="1" applyAlignment="1">
      <alignment horizontal="right" vertical="center"/>
    </xf>
    <xf numFmtId="1" fontId="8" fillId="0" borderId="7" xfId="0" applyNumberFormat="1" applyFont="1" applyFill="1" applyBorder="1" applyAlignment="1">
      <alignment horizontal="right" vertical="center"/>
    </xf>
    <xf numFmtId="0" fontId="8" fillId="0" borderId="4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center" vertical="center"/>
    </xf>
    <xf numFmtId="2" fontId="15" fillId="5" borderId="9" xfId="0" applyNumberFormat="1" applyFont="1" applyFill="1" applyBorder="1" applyAlignment="1">
      <alignment horizontal="right" vertical="center"/>
    </xf>
    <xf numFmtId="1" fontId="8" fillId="0" borderId="10" xfId="0" applyNumberFormat="1" applyFont="1" applyFill="1" applyBorder="1" applyAlignment="1">
      <alignment horizontal="right" vertical="center"/>
    </xf>
    <xf numFmtId="1" fontId="8" fillId="0" borderId="9" xfId="0" applyNumberFormat="1" applyFont="1" applyFill="1" applyBorder="1" applyAlignment="1">
      <alignment horizontal="right" vertical="center"/>
    </xf>
    <xf numFmtId="0" fontId="8" fillId="0" borderId="11" xfId="0" applyFont="1" applyFill="1" applyBorder="1" applyAlignment="1">
      <alignment horizontal="center" vertical="center"/>
    </xf>
    <xf numFmtId="2" fontId="13" fillId="5" borderId="11" xfId="0" applyNumberFormat="1" applyFont="1" applyFill="1" applyBorder="1" applyAlignment="1">
      <alignment horizontal="right" vertical="center"/>
    </xf>
    <xf numFmtId="2" fontId="12" fillId="3" borderId="11" xfId="0" applyNumberFormat="1" applyFont="1" applyFill="1" applyBorder="1" applyAlignment="1" applyProtection="1">
      <alignment horizontal="center" vertical="center"/>
      <protection hidden="1"/>
    </xf>
    <xf numFmtId="1" fontId="8" fillId="0" borderId="16" xfId="0" applyNumberFormat="1" applyFont="1" applyFill="1" applyBorder="1" applyAlignment="1">
      <alignment horizontal="right" vertical="center"/>
    </xf>
    <xf numFmtId="1" fontId="8" fillId="0" borderId="11" xfId="0" applyNumberFormat="1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left" vertical="top" wrapText="1"/>
    </xf>
    <xf numFmtId="0" fontId="8" fillId="4" borderId="0" xfId="0" applyFont="1" applyFill="1" applyBorder="1" applyAlignment="1">
      <alignment horizontal="left" vertical="top" wrapText="1"/>
    </xf>
    <xf numFmtId="0" fontId="8" fillId="4" borderId="4" xfId="0" applyFont="1" applyFill="1" applyBorder="1" applyAlignment="1">
      <alignment horizontal="left" vertical="top" wrapText="1"/>
    </xf>
    <xf numFmtId="2" fontId="8" fillId="0" borderId="2" xfId="0" applyNumberFormat="1" applyFont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wrapText="1"/>
    </xf>
    <xf numFmtId="49" fontId="14" fillId="0" borderId="4" xfId="0" applyNumberFormat="1" applyFont="1" applyFill="1" applyBorder="1" applyAlignment="1">
      <alignment horizontal="left" vertical="center"/>
    </xf>
    <xf numFmtId="0" fontId="14" fillId="4" borderId="3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top" wrapText="1"/>
    </xf>
    <xf numFmtId="0" fontId="8" fillId="4" borderId="3" xfId="0" applyFont="1" applyFill="1" applyBorder="1" applyAlignment="1">
      <alignment horizontal="center" vertical="center"/>
    </xf>
    <xf numFmtId="2" fontId="13" fillId="5" borderId="3" xfId="0" applyNumberFormat="1" applyFont="1" applyFill="1" applyBorder="1" applyAlignment="1">
      <alignment horizontal="right" vertical="center"/>
    </xf>
    <xf numFmtId="2" fontId="12" fillId="3" borderId="3" xfId="0" applyNumberFormat="1" applyFont="1" applyFill="1" applyBorder="1" applyAlignment="1" applyProtection="1">
      <alignment horizontal="center" vertical="center"/>
      <protection hidden="1"/>
    </xf>
    <xf numFmtId="1" fontId="8" fillId="4" borderId="17" xfId="0" applyNumberFormat="1" applyFont="1" applyFill="1" applyBorder="1" applyAlignment="1">
      <alignment horizontal="right" vertical="center"/>
    </xf>
    <xf numFmtId="1" fontId="8" fillId="4" borderId="3" xfId="0" applyNumberFormat="1" applyFont="1" applyFill="1" applyBorder="1" applyAlignment="1">
      <alignment horizontal="right" vertical="center"/>
    </xf>
    <xf numFmtId="0" fontId="14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1" fontId="8" fillId="0" borderId="17" xfId="0" applyNumberFormat="1" applyFont="1" applyFill="1" applyBorder="1" applyAlignment="1">
      <alignment horizontal="right" vertical="center"/>
    </xf>
    <xf numFmtId="1" fontId="8" fillId="0" borderId="3" xfId="0" applyNumberFormat="1" applyFont="1" applyFill="1" applyBorder="1" applyAlignment="1">
      <alignment horizontal="right" vertical="center"/>
    </xf>
    <xf numFmtId="0" fontId="14" fillId="0" borderId="11" xfId="0" applyFont="1" applyBorder="1" applyAlignment="1" applyProtection="1">
      <alignment vertical="center" wrapText="1"/>
    </xf>
    <xf numFmtId="0" fontId="16" fillId="0" borderId="12" xfId="0" applyFont="1" applyBorder="1" applyAlignment="1" applyProtection="1">
      <alignment horizontal="center" vertical="center"/>
    </xf>
    <xf numFmtId="0" fontId="16" fillId="0" borderId="12" xfId="0" applyFont="1" applyBorder="1" applyAlignment="1" applyProtection="1">
      <alignment horizontal="center" vertical="center" wrapText="1"/>
    </xf>
    <xf numFmtId="1" fontId="16" fillId="0" borderId="6" xfId="0" applyNumberFormat="1" applyFont="1" applyBorder="1" applyAlignment="1" applyProtection="1">
      <alignment horizontal="right" vertical="center"/>
    </xf>
    <xf numFmtId="1" fontId="16" fillId="0" borderId="12" xfId="0" applyNumberFormat="1" applyFont="1" applyBorder="1" applyAlignment="1" applyProtection="1">
      <alignment horizontal="right" vertical="center"/>
    </xf>
    <xf numFmtId="0" fontId="14" fillId="0" borderId="0" xfId="0" applyFont="1" applyBorder="1" applyAlignment="1" applyProtection="1">
      <alignment vertical="center" wrapText="1"/>
    </xf>
    <xf numFmtId="0" fontId="16" fillId="0" borderId="5" xfId="0" applyFont="1" applyBorder="1" applyAlignment="1" applyProtection="1">
      <alignment horizontal="center" vertical="center"/>
    </xf>
    <xf numFmtId="0" fontId="16" fillId="0" borderId="5" xfId="0" applyFont="1" applyBorder="1" applyAlignment="1" applyProtection="1">
      <alignment horizontal="center" vertical="center" wrapText="1"/>
    </xf>
    <xf numFmtId="1" fontId="16" fillId="0" borderId="13" xfId="0" applyNumberFormat="1" applyFont="1" applyBorder="1" applyAlignment="1" applyProtection="1">
      <alignment horizontal="right" vertical="center"/>
    </xf>
    <xf numFmtId="1" fontId="16" fillId="0" borderId="5" xfId="0" applyNumberFormat="1" applyFont="1" applyBorder="1" applyAlignment="1" applyProtection="1">
      <alignment horizontal="right" vertical="center"/>
    </xf>
    <xf numFmtId="0" fontId="16" fillId="0" borderId="7" xfId="0" applyFont="1" applyBorder="1" applyAlignment="1" applyProtection="1">
      <alignment horizontal="center" vertical="center"/>
    </xf>
    <xf numFmtId="0" fontId="16" fillId="0" borderId="7" xfId="0" applyFont="1" applyBorder="1" applyAlignment="1" applyProtection="1">
      <alignment horizontal="center" vertical="center" wrapText="1"/>
    </xf>
    <xf numFmtId="1" fontId="16" fillId="0" borderId="8" xfId="0" applyNumberFormat="1" applyFont="1" applyBorder="1" applyAlignment="1" applyProtection="1">
      <alignment horizontal="right" vertical="center"/>
    </xf>
    <xf numFmtId="1" fontId="16" fillId="0" borderId="7" xfId="0" applyNumberFormat="1" applyFont="1" applyBorder="1" applyAlignment="1" applyProtection="1">
      <alignment horizontal="right" vertical="center"/>
    </xf>
    <xf numFmtId="0" fontId="14" fillId="0" borderId="4" xfId="0" applyFont="1" applyBorder="1" applyAlignment="1" applyProtection="1">
      <alignment vertical="center" wrapText="1"/>
    </xf>
    <xf numFmtId="0" fontId="16" fillId="0" borderId="9" xfId="0" applyFont="1" applyBorder="1" applyAlignment="1" applyProtection="1">
      <alignment horizontal="center" vertical="center"/>
    </xf>
    <xf numFmtId="0" fontId="16" fillId="0" borderId="9" xfId="0" applyFont="1" applyBorder="1" applyAlignment="1" applyProtection="1">
      <alignment horizontal="center" vertical="center" wrapText="1"/>
    </xf>
    <xf numFmtId="1" fontId="16" fillId="0" borderId="10" xfId="0" applyNumberFormat="1" applyFont="1" applyBorder="1" applyAlignment="1" applyProtection="1">
      <alignment horizontal="right" vertical="center"/>
    </xf>
    <xf numFmtId="1" fontId="16" fillId="0" borderId="9" xfId="0" applyNumberFormat="1" applyFont="1" applyBorder="1" applyAlignment="1" applyProtection="1">
      <alignment horizontal="right" vertical="center"/>
    </xf>
    <xf numFmtId="0" fontId="14" fillId="0" borderId="3" xfId="0" applyFont="1" applyFill="1" applyBorder="1" applyAlignment="1" applyProtection="1">
      <alignment vertical="center" wrapText="1"/>
    </xf>
    <xf numFmtId="0" fontId="16" fillId="0" borderId="3" xfId="0" applyFont="1" applyBorder="1" applyAlignment="1" applyProtection="1">
      <alignment vertical="top" wrapText="1"/>
    </xf>
    <xf numFmtId="0" fontId="16" fillId="0" borderId="3" xfId="0" applyFont="1" applyBorder="1" applyAlignment="1" applyProtection="1">
      <alignment horizontal="center" vertical="center"/>
    </xf>
    <xf numFmtId="0" fontId="16" fillId="0" borderId="3" xfId="0" applyFont="1" applyBorder="1" applyAlignment="1" applyProtection="1">
      <alignment horizontal="center" vertical="center" wrapText="1"/>
    </xf>
    <xf numFmtId="1" fontId="16" fillId="0" borderId="17" xfId="0" applyNumberFormat="1" applyFont="1" applyBorder="1" applyAlignment="1" applyProtection="1">
      <alignment horizontal="right" vertical="center"/>
    </xf>
    <xf numFmtId="1" fontId="16" fillId="0" borderId="3" xfId="0" applyNumberFormat="1" applyFont="1" applyBorder="1" applyAlignment="1" applyProtection="1">
      <alignment horizontal="right" vertical="center"/>
    </xf>
    <xf numFmtId="0" fontId="14" fillId="0" borderId="3" xfId="0" applyFont="1" applyBorder="1" applyAlignment="1" applyProtection="1">
      <alignment vertical="center" wrapText="1"/>
    </xf>
    <xf numFmtId="49" fontId="14" fillId="0" borderId="3" xfId="0" applyNumberFormat="1" applyFont="1" applyFill="1" applyBorder="1" applyAlignment="1">
      <alignment horizontal="left" vertical="center"/>
    </xf>
    <xf numFmtId="0" fontId="8" fillId="4" borderId="18" xfId="0" applyFont="1" applyFill="1" applyBorder="1" applyAlignment="1">
      <alignment horizontal="center" vertical="center"/>
    </xf>
    <xf numFmtId="2" fontId="12" fillId="3" borderId="18" xfId="0" applyNumberFormat="1" applyFont="1" applyFill="1" applyBorder="1" applyAlignment="1" applyProtection="1">
      <alignment horizontal="center" vertical="center"/>
      <protection hidden="1"/>
    </xf>
    <xf numFmtId="1" fontId="8" fillId="4" borderId="19" xfId="0" applyNumberFormat="1" applyFont="1" applyFill="1" applyBorder="1" applyAlignment="1">
      <alignment horizontal="right" vertical="center"/>
    </xf>
    <xf numFmtId="1" fontId="8" fillId="4" borderId="18" xfId="0" applyNumberFormat="1" applyFont="1" applyFill="1" applyBorder="1" applyAlignment="1">
      <alignment horizontal="right" vertical="center"/>
    </xf>
    <xf numFmtId="0" fontId="8" fillId="4" borderId="4" xfId="0" applyFont="1" applyFill="1" applyBorder="1" applyAlignment="1">
      <alignment horizontal="center" vertical="center" wrapText="1"/>
    </xf>
    <xf numFmtId="1" fontId="8" fillId="4" borderId="15" xfId="0" applyNumberFormat="1" applyFont="1" applyFill="1" applyBorder="1" applyAlignment="1">
      <alignment horizontal="right" vertical="center"/>
    </xf>
    <xf numFmtId="49" fontId="14" fillId="4" borderId="11" xfId="0" applyNumberFormat="1" applyFont="1" applyFill="1" applyBorder="1" applyAlignment="1">
      <alignment horizontal="left" vertical="center"/>
    </xf>
    <xf numFmtId="49" fontId="14" fillId="4" borderId="0" xfId="0" applyNumberFormat="1" applyFont="1" applyFill="1" applyBorder="1" applyAlignment="1">
      <alignment horizontal="left" vertical="center"/>
    </xf>
    <xf numFmtId="0" fontId="17" fillId="4" borderId="0" xfId="0" applyFont="1" applyFill="1" applyBorder="1" applyAlignment="1">
      <alignment horizontal="left" vertical="center" wrapText="1"/>
    </xf>
    <xf numFmtId="49" fontId="14" fillId="4" borderId="4" xfId="0" applyNumberFormat="1" applyFont="1" applyFill="1" applyBorder="1" applyAlignment="1">
      <alignment horizontal="left" vertical="center"/>
    </xf>
    <xf numFmtId="49" fontId="14" fillId="0" borderId="11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49" fontId="14" fillId="0" borderId="0" xfId="0" applyNumberFormat="1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center" vertical="center"/>
    </xf>
    <xf numFmtId="1" fontId="8" fillId="0" borderId="19" xfId="0" applyNumberFormat="1" applyFont="1" applyFill="1" applyBorder="1" applyAlignment="1">
      <alignment horizontal="right" vertical="center"/>
    </xf>
    <xf numFmtId="1" fontId="8" fillId="0" borderId="18" xfId="0" applyNumberFormat="1" applyFont="1" applyFill="1" applyBorder="1" applyAlignment="1">
      <alignment horizontal="right" vertical="center"/>
    </xf>
    <xf numFmtId="2" fontId="13" fillId="5" borderId="18" xfId="0" applyNumberFormat="1" applyFont="1" applyFill="1" applyBorder="1" applyAlignment="1">
      <alignment horizontal="right" vertical="center"/>
    </xf>
    <xf numFmtId="0" fontId="8" fillId="0" borderId="4" xfId="0" applyFont="1" applyFill="1" applyBorder="1" applyAlignment="1">
      <alignment horizontal="right" vertical="center" wrapText="1"/>
    </xf>
    <xf numFmtId="2" fontId="8" fillId="5" borderId="3" xfId="0" applyNumberFormat="1" applyFont="1" applyFill="1" applyBorder="1" applyAlignment="1" applyProtection="1">
      <alignment horizontal="right" vertical="center"/>
      <protection hidden="1"/>
    </xf>
    <xf numFmtId="0" fontId="12" fillId="3" borderId="3" xfId="0" applyFont="1" applyFill="1" applyBorder="1" applyAlignment="1">
      <alignment horizontal="center" vertical="center"/>
    </xf>
    <xf numFmtId="2" fontId="15" fillId="5" borderId="7" xfId="0" applyNumberFormat="1" applyFont="1" applyFill="1" applyBorder="1" applyAlignment="1"/>
    <xf numFmtId="0" fontId="8" fillId="4" borderId="11" xfId="0" applyFont="1" applyFill="1" applyBorder="1" applyAlignment="1">
      <alignment horizontal="center" vertical="center"/>
    </xf>
    <xf numFmtId="1" fontId="8" fillId="4" borderId="16" xfId="0" applyNumberFormat="1" applyFont="1" applyFill="1" applyBorder="1" applyAlignment="1">
      <alignment horizontal="right" vertical="center"/>
    </xf>
    <xf numFmtId="1" fontId="8" fillId="4" borderId="11" xfId="0" applyNumberFormat="1" applyFont="1" applyFill="1" applyBorder="1" applyAlignment="1">
      <alignment horizontal="right" vertical="center"/>
    </xf>
    <xf numFmtId="0" fontId="8" fillId="0" borderId="4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1" fontId="8" fillId="0" borderId="14" xfId="0" applyNumberFormat="1" applyFont="1" applyFill="1" applyBorder="1" applyAlignment="1">
      <alignment horizontal="right" vertical="center"/>
    </xf>
    <xf numFmtId="1" fontId="8" fillId="0" borderId="0" xfId="0" applyNumberFormat="1" applyFont="1" applyFill="1" applyBorder="1" applyAlignment="1">
      <alignment horizontal="right" vertical="center"/>
    </xf>
    <xf numFmtId="49" fontId="8" fillId="0" borderId="3" xfId="0" applyNumberFormat="1" applyFont="1" applyFill="1" applyBorder="1" applyAlignment="1">
      <alignment horizontal="left" vertical="top" wrapText="1"/>
    </xf>
    <xf numFmtId="0" fontId="8" fillId="6" borderId="5" xfId="0" applyFont="1" applyFill="1" applyBorder="1" applyAlignment="1">
      <alignment horizontal="center" vertical="center"/>
    </xf>
    <xf numFmtId="1" fontId="8" fillId="6" borderId="13" xfId="0" applyNumberFormat="1" applyFont="1" applyFill="1" applyBorder="1" applyAlignment="1">
      <alignment horizontal="right" vertical="center"/>
    </xf>
    <xf numFmtId="1" fontId="8" fillId="6" borderId="5" xfId="0" applyNumberFormat="1" applyFont="1" applyFill="1" applyBorder="1" applyAlignment="1">
      <alignment horizontal="right" vertical="center"/>
    </xf>
    <xf numFmtId="0" fontId="12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 wrapText="1"/>
    </xf>
    <xf numFmtId="2" fontId="15" fillId="5" borderId="3" xfId="0" applyNumberFormat="1" applyFont="1" applyFill="1" applyBorder="1" applyAlignment="1">
      <alignment horizontal="right" vertical="center"/>
    </xf>
    <xf numFmtId="0" fontId="18" fillId="0" borderId="2" xfId="0" applyFont="1" applyFill="1" applyBorder="1" applyAlignment="1"/>
    <xf numFmtId="2" fontId="15" fillId="5" borderId="12" xfId="0" applyNumberFormat="1" applyFont="1" applyFill="1" applyBorder="1" applyAlignment="1">
      <alignment horizontal="right" vertical="center"/>
    </xf>
    <xf numFmtId="16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/>
    <xf numFmtId="0" fontId="0" fillId="5" borderId="0" xfId="0" applyFill="1"/>
    <xf numFmtId="0" fontId="1" fillId="5" borderId="0" xfId="0" applyFont="1" applyFill="1"/>
    <xf numFmtId="0" fontId="16" fillId="0" borderId="11" xfId="0" applyFont="1" applyBorder="1" applyAlignment="1" applyProtection="1">
      <alignment horizontal="left" vertical="top" wrapText="1"/>
    </xf>
    <xf numFmtId="0" fontId="16" fillId="0" borderId="0" xfId="0" applyFont="1" applyBorder="1" applyAlignment="1" applyProtection="1">
      <alignment horizontal="left" vertical="top" wrapText="1"/>
    </xf>
    <xf numFmtId="0" fontId="16" fillId="0" borderId="4" xfId="0" applyFont="1" applyBorder="1" applyAlignment="1" applyProtection="1">
      <alignment horizontal="left" vertical="top" wrapText="1"/>
    </xf>
    <xf numFmtId="0" fontId="4" fillId="2" borderId="0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left" vertical="top" wrapText="1"/>
    </xf>
    <xf numFmtId="0" fontId="8" fillId="4" borderId="0" xfId="0" applyFont="1" applyFill="1" applyBorder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8" fillId="0" borderId="11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19" fillId="0" borderId="20" xfId="0" applyFont="1" applyBorder="1" applyAlignment="1">
      <alignment horizontal="center" vertical="center" wrapText="1"/>
    </xf>
    <xf numFmtId="1" fontId="19" fillId="0" borderId="21" xfId="0" applyNumberFormat="1" applyFont="1" applyBorder="1" applyAlignment="1">
      <alignment horizontal="center" vertical="center"/>
    </xf>
    <xf numFmtId="1" fontId="20" fillId="0" borderId="21" xfId="0" applyNumberFormat="1" applyFont="1" applyBorder="1" applyAlignment="1">
      <alignment horizontal="center" vertical="center" wrapText="1"/>
    </xf>
    <xf numFmtId="1" fontId="20" fillId="0" borderId="22" xfId="0" applyNumberFormat="1" applyFont="1" applyBorder="1" applyAlignment="1">
      <alignment horizontal="center" vertical="center" wrapText="1"/>
    </xf>
    <xf numFmtId="1" fontId="20" fillId="0" borderId="23" xfId="0" applyNumberFormat="1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1" fontId="19" fillId="0" borderId="25" xfId="0" applyNumberFormat="1" applyFont="1" applyBorder="1" applyAlignment="1">
      <alignment horizontal="center" vertical="center"/>
    </xf>
    <xf numFmtId="1" fontId="20" fillId="0" borderId="26" xfId="0" applyNumberFormat="1" applyFont="1" applyBorder="1" applyAlignment="1">
      <alignment horizontal="center" vertical="center" wrapText="1"/>
    </xf>
    <xf numFmtId="1" fontId="20" fillId="0" borderId="2" xfId="0" applyNumberFormat="1" applyFont="1" applyBorder="1" applyAlignment="1">
      <alignment horizontal="center" vertical="center" wrapText="1"/>
    </xf>
    <xf numFmtId="1" fontId="20" fillId="0" borderId="27" xfId="0" applyNumberFormat="1" applyFont="1" applyBorder="1" applyAlignment="1">
      <alignment horizontal="center" vertical="center" wrapText="1"/>
    </xf>
    <xf numFmtId="1" fontId="20" fillId="0" borderId="28" xfId="0" applyNumberFormat="1" applyFont="1" applyBorder="1" applyAlignment="1">
      <alignment horizontal="center" vertical="center" wrapText="1"/>
    </xf>
    <xf numFmtId="1" fontId="21" fillId="7" borderId="26" xfId="0" applyNumberFormat="1" applyFont="1" applyFill="1" applyBorder="1" applyAlignment="1">
      <alignment horizontal="center" vertical="center" wrapText="1"/>
    </xf>
    <xf numFmtId="1" fontId="21" fillId="7" borderId="2" xfId="0" applyNumberFormat="1" applyFont="1" applyFill="1" applyBorder="1" applyAlignment="1">
      <alignment horizontal="center" vertical="center" wrapText="1"/>
    </xf>
    <xf numFmtId="1" fontId="21" fillId="7" borderId="27" xfId="0" applyNumberFormat="1" applyFont="1" applyFill="1" applyBorder="1" applyAlignment="1">
      <alignment horizontal="center" vertical="center" wrapText="1"/>
    </xf>
    <xf numFmtId="1" fontId="21" fillId="7" borderId="29" xfId="0" applyNumberFormat="1" applyFont="1" applyFill="1" applyBorder="1" applyAlignment="1">
      <alignment horizontal="center" vertical="center" wrapText="1"/>
    </xf>
    <xf numFmtId="1" fontId="0" fillId="0" borderId="30" xfId="0" applyNumberFormat="1" applyBorder="1" applyAlignment="1">
      <alignment horizontal="left" vertical="center"/>
    </xf>
    <xf numFmtId="4" fontId="22" fillId="0" borderId="15" xfId="0" applyNumberFormat="1" applyFont="1" applyBorder="1" applyAlignment="1">
      <alignment horizontal="center" vertical="center"/>
    </xf>
    <xf numFmtId="4" fontId="22" fillId="0" borderId="31" xfId="0" applyNumberFormat="1" applyFont="1" applyBorder="1" applyAlignment="1">
      <alignment horizontal="center" vertical="center"/>
    </xf>
    <xf numFmtId="4" fontId="22" fillId="0" borderId="32" xfId="0" applyNumberFormat="1" applyFont="1" applyBorder="1" applyAlignment="1">
      <alignment horizontal="center" vertical="center"/>
    </xf>
    <xf numFmtId="3" fontId="22" fillId="0" borderId="33" xfId="0" applyNumberFormat="1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 wrapText="1"/>
    </xf>
    <xf numFmtId="1" fontId="23" fillId="0" borderId="35" xfId="0" applyNumberFormat="1" applyFont="1" applyBorder="1" applyAlignment="1">
      <alignment vertical="center" wrapText="1"/>
    </xf>
    <xf numFmtId="3" fontId="22" fillId="0" borderId="36" xfId="0" applyNumberFormat="1" applyFont="1" applyBorder="1" applyAlignment="1">
      <alignment vertical="center" wrapText="1"/>
    </xf>
    <xf numFmtId="3" fontId="22" fillId="0" borderId="37" xfId="0" applyNumberFormat="1" applyFont="1" applyBorder="1" applyAlignment="1">
      <alignment vertical="center" wrapText="1"/>
    </xf>
    <xf numFmtId="3" fontId="22" fillId="0" borderId="38" xfId="0" applyNumberFormat="1" applyFont="1" applyBorder="1" applyAlignment="1">
      <alignment vertical="center" wrapText="1"/>
    </xf>
    <xf numFmtId="1" fontId="0" fillId="8" borderId="39" xfId="0" applyNumberFormat="1" applyFill="1" applyBorder="1" applyAlignment="1">
      <alignment vertical="center" wrapText="1"/>
    </xf>
    <xf numFmtId="1" fontId="21" fillId="7" borderId="40" xfId="0" applyNumberFormat="1" applyFont="1" applyFill="1" applyBorder="1" applyAlignment="1">
      <alignment horizontal="center" vertical="center" wrapText="1"/>
    </xf>
    <xf numFmtId="1" fontId="21" fillId="7" borderId="31" xfId="0" applyNumberFormat="1" applyFont="1" applyFill="1" applyBorder="1" applyAlignment="1">
      <alignment horizontal="center" vertical="center" wrapText="1"/>
    </xf>
    <xf numFmtId="1" fontId="21" fillId="7" borderId="32" xfId="0" applyNumberFormat="1" applyFont="1" applyFill="1" applyBorder="1" applyAlignment="1">
      <alignment horizontal="center" vertical="center" wrapText="1"/>
    </xf>
    <xf numFmtId="1" fontId="21" fillId="7" borderId="33" xfId="0" applyNumberFormat="1" applyFont="1" applyFill="1" applyBorder="1" applyAlignment="1">
      <alignment horizontal="center" vertical="center" wrapText="1"/>
    </xf>
    <xf numFmtId="1" fontId="0" fillId="0" borderId="39" xfId="0" applyNumberFormat="1" applyBorder="1" applyAlignment="1">
      <alignment horizontal="left" vertical="center"/>
    </xf>
    <xf numFmtId="4" fontId="22" fillId="0" borderId="33" xfId="0" applyNumberFormat="1" applyFont="1" applyBorder="1" applyAlignment="1">
      <alignment horizontal="center" vertical="center"/>
    </xf>
    <xf numFmtId="1" fontId="0" fillId="0" borderId="35" xfId="0" applyNumberFormat="1" applyBorder="1" applyAlignment="1">
      <alignment horizontal="left" vertical="center"/>
    </xf>
    <xf numFmtId="4" fontId="22" fillId="0" borderId="41" xfId="0" applyNumberFormat="1" applyFont="1" applyBorder="1" applyAlignment="1">
      <alignment horizontal="center" vertical="center"/>
    </xf>
    <xf numFmtId="4" fontId="22" fillId="0" borderId="42" xfId="0" applyNumberFormat="1" applyFont="1" applyBorder="1" applyAlignment="1">
      <alignment horizontal="center" vertical="center"/>
    </xf>
    <xf numFmtId="4" fontId="22" fillId="0" borderId="43" xfId="0" applyNumberFormat="1" applyFont="1" applyBorder="1" applyAlignment="1">
      <alignment horizontal="center" vertical="center"/>
    </xf>
    <xf numFmtId="4" fontId="22" fillId="0" borderId="44" xfId="0" applyNumberFormat="1" applyFont="1" applyBorder="1" applyAlignment="1">
      <alignment horizontal="center" vertical="center"/>
    </xf>
    <xf numFmtId="1" fontId="0" fillId="0" borderId="30" xfId="0" applyNumberFormat="1" applyBorder="1" applyAlignment="1">
      <alignment horizontal="left" vertical="center" wrapText="1"/>
    </xf>
    <xf numFmtId="4" fontId="22" fillId="0" borderId="45" xfId="0" applyNumberFormat="1" applyFont="1" applyBorder="1" applyAlignment="1">
      <alignment horizontal="center" vertical="center"/>
    </xf>
    <xf numFmtId="4" fontId="22" fillId="0" borderId="46" xfId="0" applyNumberFormat="1" applyFont="1" applyBorder="1" applyAlignment="1">
      <alignment horizontal="center" vertical="center"/>
    </xf>
    <xf numFmtId="4" fontId="22" fillId="0" borderId="47" xfId="0" applyNumberFormat="1" applyFont="1" applyBorder="1" applyAlignment="1">
      <alignment horizontal="center" vertical="center"/>
    </xf>
    <xf numFmtId="4" fontId="22" fillId="0" borderId="48" xfId="0" applyNumberFormat="1" applyFont="1" applyBorder="1" applyAlignment="1">
      <alignment horizontal="center" vertical="center"/>
    </xf>
    <xf numFmtId="1" fontId="0" fillId="0" borderId="49" xfId="0" applyNumberFormat="1" applyBorder="1" applyAlignment="1">
      <alignment horizontal="left" vertical="center" wrapText="1"/>
    </xf>
    <xf numFmtId="4" fontId="22" fillId="0" borderId="17" xfId="0" applyNumberFormat="1" applyFont="1" applyBorder="1" applyAlignment="1">
      <alignment horizontal="center" vertical="center"/>
    </xf>
    <xf numFmtId="4" fontId="22" fillId="0" borderId="2" xfId="0" applyNumberFormat="1" applyFont="1" applyBorder="1" applyAlignment="1">
      <alignment horizontal="center" vertical="center"/>
    </xf>
    <xf numFmtId="4" fontId="22" fillId="0" borderId="27" xfId="0" applyNumberFormat="1" applyFont="1" applyBorder="1" applyAlignment="1">
      <alignment horizontal="center" vertical="center"/>
    </xf>
    <xf numFmtId="4" fontId="22" fillId="0" borderId="29" xfId="0" applyNumberFormat="1" applyFont="1" applyBorder="1" applyAlignment="1">
      <alignment horizontal="center" vertical="center"/>
    </xf>
    <xf numFmtId="1" fontId="0" fillId="0" borderId="49" xfId="0" applyNumberFormat="1" applyBorder="1" applyAlignment="1">
      <alignment horizontal="left" vertical="center"/>
    </xf>
    <xf numFmtId="1" fontId="0" fillId="8" borderId="30" xfId="0" applyNumberFormat="1" applyFill="1" applyBorder="1" applyAlignment="1">
      <alignment horizontal="left" vertical="center"/>
    </xf>
    <xf numFmtId="3" fontId="21" fillId="8" borderId="45" xfId="0" applyNumberFormat="1" applyFont="1" applyFill="1" applyBorder="1" applyAlignment="1">
      <alignment horizontal="center" vertical="center"/>
    </xf>
    <xf numFmtId="3" fontId="21" fillId="8" borderId="46" xfId="0" applyNumberFormat="1" applyFont="1" applyFill="1" applyBorder="1" applyAlignment="1">
      <alignment horizontal="center" vertical="center"/>
    </xf>
    <xf numFmtId="3" fontId="21" fillId="8" borderId="47" xfId="0" applyNumberFormat="1" applyFont="1" applyFill="1" applyBorder="1" applyAlignment="1">
      <alignment horizontal="center" vertical="center"/>
    </xf>
    <xf numFmtId="3" fontId="21" fillId="8" borderId="48" xfId="0" applyNumberFormat="1" applyFont="1" applyFill="1" applyBorder="1" applyAlignment="1">
      <alignment horizontal="center" vertical="center"/>
    </xf>
    <xf numFmtId="1" fontId="0" fillId="0" borderId="50" xfId="0" applyNumberFormat="1" applyBorder="1" applyAlignment="1">
      <alignment horizontal="left" vertical="center"/>
    </xf>
    <xf numFmtId="4" fontId="22" fillId="0" borderId="16" xfId="0" applyNumberFormat="1" applyFont="1" applyBorder="1" applyAlignment="1">
      <alignment horizontal="center" vertical="center"/>
    </xf>
    <xf numFmtId="4" fontId="22" fillId="0" borderId="51" xfId="0" applyNumberFormat="1" applyFont="1" applyBorder="1" applyAlignment="1">
      <alignment horizontal="center" vertical="center"/>
    </xf>
    <xf numFmtId="4" fontId="22" fillId="0" borderId="52" xfId="0" applyNumberFormat="1" applyFont="1" applyBorder="1" applyAlignment="1">
      <alignment horizontal="center" vertical="center"/>
    </xf>
    <xf numFmtId="4" fontId="22" fillId="0" borderId="53" xfId="0" applyNumberFormat="1" applyFont="1" applyBorder="1" applyAlignment="1">
      <alignment horizontal="center" vertical="center"/>
    </xf>
    <xf numFmtId="1" fontId="0" fillId="8" borderId="20" xfId="0" applyNumberFormat="1" applyFill="1" applyBorder="1" applyAlignment="1">
      <alignment horizontal="left" vertical="center"/>
    </xf>
    <xf numFmtId="3" fontId="21" fillId="8" borderId="54" xfId="0" applyNumberFormat="1" applyFont="1" applyFill="1" applyBorder="1" applyAlignment="1">
      <alignment horizontal="center" vertical="center"/>
    </xf>
    <xf numFmtId="3" fontId="22" fillId="8" borderId="55" xfId="0" applyNumberFormat="1" applyFont="1" applyFill="1" applyBorder="1" applyAlignment="1">
      <alignment horizontal="center" vertical="center"/>
    </xf>
    <xf numFmtId="3" fontId="22" fillId="8" borderId="22" xfId="0" applyNumberFormat="1" applyFont="1" applyFill="1" applyBorder="1" applyAlignment="1">
      <alignment horizontal="center" vertical="center"/>
    </xf>
    <xf numFmtId="3" fontId="22" fillId="8" borderId="23" xfId="0" applyNumberFormat="1" applyFont="1" applyFill="1" applyBorder="1" applyAlignment="1">
      <alignment horizontal="center" vertical="center"/>
    </xf>
    <xf numFmtId="1" fontId="0" fillId="0" borderId="50" xfId="0" applyNumberFormat="1" applyBorder="1" applyAlignment="1">
      <alignment horizontal="left" vertical="center" wrapText="1"/>
    </xf>
    <xf numFmtId="3" fontId="22" fillId="8" borderId="56" xfId="0" applyNumberFormat="1" applyFont="1" applyFill="1" applyBorder="1" applyAlignment="1">
      <alignment horizontal="center" vertical="center"/>
    </xf>
    <xf numFmtId="3" fontId="22" fillId="8" borderId="0" xfId="0" applyNumberFormat="1" applyFont="1" applyFill="1" applyBorder="1" applyAlignment="1">
      <alignment horizontal="center" vertical="center"/>
    </xf>
    <xf numFmtId="3" fontId="22" fillId="8" borderId="57" xfId="0" applyNumberFormat="1" applyFont="1" applyFill="1" applyBorder="1" applyAlignment="1">
      <alignment horizontal="center" vertical="center"/>
    </xf>
    <xf numFmtId="1" fontId="0" fillId="0" borderId="35" xfId="0" applyNumberFormat="1" applyBorder="1" applyAlignment="1">
      <alignment horizontal="left" vertical="center" wrapText="1"/>
    </xf>
    <xf numFmtId="3" fontId="22" fillId="8" borderId="58" xfId="0" applyNumberFormat="1" applyFont="1" applyFill="1" applyBorder="1" applyAlignment="1">
      <alignment horizontal="center" vertical="center"/>
    </xf>
    <xf numFmtId="3" fontId="22" fillId="8" borderId="59" xfId="0" applyNumberFormat="1" applyFont="1" applyFill="1" applyBorder="1" applyAlignment="1">
      <alignment horizontal="center" vertical="center"/>
    </xf>
    <xf numFmtId="3" fontId="22" fillId="8" borderId="60" xfId="0" applyNumberFormat="1" applyFont="1" applyFill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1" fontId="24" fillId="0" borderId="30" xfId="0" applyNumberFormat="1" applyFont="1" applyBorder="1" applyAlignment="1">
      <alignment horizontal="left" vertical="center" wrapText="1"/>
    </xf>
    <xf numFmtId="1" fontId="21" fillId="7" borderId="45" xfId="0" applyNumberFormat="1" applyFont="1" applyFill="1" applyBorder="1" applyAlignment="1">
      <alignment horizontal="center" vertical="center"/>
    </xf>
    <xf numFmtId="1" fontId="21" fillId="7" borderId="46" xfId="0" applyNumberFormat="1" applyFont="1" applyFill="1" applyBorder="1" applyAlignment="1">
      <alignment horizontal="center" vertical="center"/>
    </xf>
    <xf numFmtId="1" fontId="21" fillId="7" borderId="47" xfId="0" applyNumberFormat="1" applyFont="1" applyFill="1" applyBorder="1" applyAlignment="1">
      <alignment horizontal="center" vertical="center"/>
    </xf>
    <xf numFmtId="1" fontId="21" fillId="7" borderId="48" xfId="0" applyNumberFormat="1" applyFont="1" applyFill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1" fontId="24" fillId="0" borderId="49" xfId="0" applyNumberFormat="1" applyFont="1" applyBorder="1" applyAlignment="1">
      <alignment horizontal="left" vertical="center" wrapText="1"/>
    </xf>
    <xf numFmtId="4" fontId="22" fillId="0" borderId="17" xfId="0" applyNumberFormat="1" applyFont="1" applyBorder="1" applyAlignment="1">
      <alignment horizontal="center"/>
    </xf>
    <xf numFmtId="4" fontId="22" fillId="0" borderId="2" xfId="0" applyNumberFormat="1" applyFont="1" applyBorder="1" applyAlignment="1">
      <alignment horizontal="center"/>
    </xf>
    <xf numFmtId="4" fontId="22" fillId="0" borderId="27" xfId="0" applyNumberFormat="1" applyFont="1" applyBorder="1" applyAlignment="1">
      <alignment horizontal="center"/>
    </xf>
    <xf numFmtId="4" fontId="22" fillId="0" borderId="29" xfId="0" applyNumberFormat="1" applyFont="1" applyBorder="1" applyAlignment="1">
      <alignment horizontal="center"/>
    </xf>
    <xf numFmtId="1" fontId="24" fillId="0" borderId="49" xfId="0" applyNumberFormat="1" applyFont="1" applyBorder="1" applyAlignment="1">
      <alignment vertical="center" wrapText="1"/>
    </xf>
    <xf numFmtId="1" fontId="24" fillId="0" borderId="49" xfId="0" applyNumberFormat="1" applyFont="1" applyBorder="1" applyAlignment="1">
      <alignment horizontal="left" vertical="center"/>
    </xf>
    <xf numFmtId="0" fontId="21" fillId="0" borderId="61" xfId="0" applyFont="1" applyBorder="1" applyAlignment="1">
      <alignment horizontal="center" vertical="center" wrapText="1"/>
    </xf>
    <xf numFmtId="1" fontId="25" fillId="0" borderId="35" xfId="0" applyNumberFormat="1" applyFont="1" applyBorder="1" applyAlignment="1">
      <alignment horizontal="left" vertical="center" wrapText="1"/>
    </xf>
    <xf numFmtId="4" fontId="22" fillId="0" borderId="41" xfId="0" applyNumberFormat="1" applyFont="1" applyBorder="1" applyAlignment="1">
      <alignment horizontal="center"/>
    </xf>
    <xf numFmtId="4" fontId="22" fillId="0" borderId="42" xfId="0" applyNumberFormat="1" applyFont="1" applyBorder="1" applyAlignment="1">
      <alignment horizontal="center"/>
    </xf>
    <xf numFmtId="4" fontId="22" fillId="0" borderId="43" xfId="0" applyNumberFormat="1" applyFont="1" applyBorder="1" applyAlignment="1">
      <alignment horizontal="center"/>
    </xf>
    <xf numFmtId="4" fontId="22" fillId="0" borderId="44" xfId="0" applyNumberFormat="1" applyFont="1" applyBorder="1" applyAlignment="1">
      <alignment horizontal="center"/>
    </xf>
    <xf numFmtId="1" fontId="20" fillId="7" borderId="30" xfId="0" applyNumberFormat="1" applyFont="1" applyFill="1" applyBorder="1" applyAlignment="1">
      <alignment horizontal="left" vertical="center" wrapText="1"/>
    </xf>
    <xf numFmtId="1" fontId="0" fillId="0" borderId="49" xfId="0" applyNumberFormat="1" applyBorder="1" applyAlignment="1">
      <alignment horizontal="left"/>
    </xf>
    <xf numFmtId="1" fontId="0" fillId="0" borderId="35" xfId="0" applyNumberFormat="1" applyBorder="1" applyAlignment="1">
      <alignment horizontal="left"/>
    </xf>
    <xf numFmtId="1" fontId="20" fillId="7" borderId="30" xfId="0" applyNumberFormat="1" applyFont="1" applyFill="1" applyBorder="1" applyAlignment="1">
      <alignment horizontal="left" vertical="center"/>
    </xf>
    <xf numFmtId="3" fontId="22" fillId="0" borderId="44" xfId="0" applyNumberFormat="1" applyFont="1" applyBorder="1" applyAlignment="1">
      <alignment horizontal="center"/>
    </xf>
    <xf numFmtId="1" fontId="25" fillId="7" borderId="30" xfId="0" applyNumberFormat="1" applyFont="1" applyFill="1" applyBorder="1" applyAlignment="1">
      <alignment vertical="center"/>
    </xf>
    <xf numFmtId="1" fontId="24" fillId="7" borderId="62" xfId="0" applyNumberFormat="1" applyFont="1" applyFill="1" applyBorder="1" applyAlignment="1">
      <alignment horizontal="center" vertical="center"/>
    </xf>
    <xf numFmtId="1" fontId="24" fillId="7" borderId="45" xfId="0" applyNumberFormat="1" applyFont="1" applyFill="1" applyBorder="1" applyAlignment="1">
      <alignment horizontal="center" vertical="center"/>
    </xf>
    <xf numFmtId="1" fontId="0" fillId="7" borderId="63" xfId="0" applyNumberFormat="1" applyFont="1" applyFill="1" applyBorder="1" applyAlignment="1">
      <alignment horizontal="center" vertical="center"/>
    </xf>
    <xf numFmtId="1" fontId="0" fillId="0" borderId="50" xfId="0" applyNumberFormat="1" applyFont="1" applyBorder="1" applyAlignment="1">
      <alignment horizontal="left"/>
    </xf>
    <xf numFmtId="1" fontId="0" fillId="0" borderId="64" xfId="0" applyNumberFormat="1" applyFont="1" applyBorder="1" applyAlignment="1">
      <alignment horizontal="center"/>
    </xf>
    <xf numFmtId="1" fontId="0" fillId="0" borderId="17" xfId="0" applyNumberFormat="1" applyFont="1" applyBorder="1" applyAlignment="1">
      <alignment horizontal="center"/>
    </xf>
    <xf numFmtId="4" fontId="26" fillId="0" borderId="27" xfId="0" applyNumberFormat="1" applyFont="1" applyBorder="1" applyAlignment="1">
      <alignment horizontal="center"/>
    </xf>
    <xf numFmtId="1" fontId="0" fillId="7" borderId="33" xfId="0" applyNumberFormat="1" applyFont="1" applyFill="1" applyBorder="1" applyAlignment="1">
      <alignment horizontal="center" vertical="center"/>
    </xf>
    <xf numFmtId="1" fontId="0" fillId="0" borderId="35" xfId="0" applyNumberFormat="1" applyFont="1" applyBorder="1" applyAlignment="1">
      <alignment horizontal="left"/>
    </xf>
    <xf numFmtId="3" fontId="27" fillId="0" borderId="36" xfId="0" applyNumberFormat="1" applyFont="1" applyBorder="1" applyAlignment="1">
      <alignment horizontal="center"/>
    </xf>
    <xf numFmtId="3" fontId="27" fillId="0" borderId="37" xfId="0" applyNumberFormat="1" applyFont="1" applyBorder="1" applyAlignment="1">
      <alignment horizontal="center"/>
    </xf>
    <xf numFmtId="3" fontId="27" fillId="0" borderId="38" xfId="0" applyNumberFormat="1" applyFont="1" applyBorder="1" applyAlignment="1">
      <alignment horizontal="center"/>
    </xf>
    <xf numFmtId="1" fontId="20" fillId="7" borderId="62" xfId="0" applyNumberFormat="1" applyFont="1" applyFill="1" applyBorder="1" applyAlignment="1">
      <alignment horizontal="left" vertical="center" wrapText="1"/>
    </xf>
    <xf numFmtId="1" fontId="21" fillId="7" borderId="65" xfId="0" applyNumberFormat="1" applyFont="1" applyFill="1" applyBorder="1" applyAlignment="1">
      <alignment horizontal="center" vertical="center"/>
    </xf>
    <xf numFmtId="1" fontId="21" fillId="7" borderId="66" xfId="0" applyNumberFormat="1" applyFont="1" applyFill="1" applyBorder="1" applyAlignment="1">
      <alignment vertical="center"/>
    </xf>
    <xf numFmtId="1" fontId="0" fillId="0" borderId="64" xfId="0" applyNumberFormat="1" applyFill="1" applyBorder="1" applyAlignment="1">
      <alignment horizontal="left"/>
    </xf>
    <xf numFmtId="4" fontId="22" fillId="0" borderId="26" xfId="0" applyNumberFormat="1" applyFont="1" applyBorder="1" applyAlignment="1">
      <alignment horizontal="center"/>
    </xf>
    <xf numFmtId="3" fontId="22" fillId="0" borderId="67" xfId="0" applyNumberFormat="1" applyFont="1" applyBorder="1" applyAlignment="1">
      <alignment vertical="center" wrapText="1"/>
    </xf>
    <xf numFmtId="3" fontId="22" fillId="0" borderId="57" xfId="0" applyNumberFormat="1" applyFont="1" applyBorder="1" applyAlignment="1">
      <alignment vertical="center" wrapText="1"/>
    </xf>
    <xf numFmtId="1" fontId="0" fillId="0" borderId="68" xfId="0" applyNumberFormat="1" applyFill="1" applyBorder="1" applyAlignment="1">
      <alignment horizontal="left"/>
    </xf>
    <xf numFmtId="4" fontId="22" fillId="0" borderId="69" xfId="0" applyNumberFormat="1" applyFont="1" applyBorder="1" applyAlignment="1">
      <alignment horizontal="center"/>
    </xf>
    <xf numFmtId="4" fontId="22" fillId="0" borderId="51" xfId="0" applyNumberFormat="1" applyFont="1" applyBorder="1" applyAlignment="1">
      <alignment horizontal="center"/>
    </xf>
    <xf numFmtId="3" fontId="22" fillId="0" borderId="70" xfId="0" applyNumberFormat="1" applyFont="1" applyBorder="1" applyAlignment="1">
      <alignment vertical="center" wrapText="1"/>
    </xf>
    <xf numFmtId="1" fontId="0" fillId="0" borderId="36" xfId="0" applyNumberFormat="1" applyFill="1" applyBorder="1" applyAlignment="1">
      <alignment horizontal="left" vertical="center" wrapText="1"/>
    </xf>
    <xf numFmtId="0" fontId="21" fillId="0" borderId="20" xfId="0" applyFont="1" applyBorder="1" applyAlignment="1">
      <alignment horizontal="center" vertical="center" wrapText="1"/>
    </xf>
    <xf numFmtId="1" fontId="0" fillId="8" borderId="30" xfId="0" applyNumberFormat="1" applyFill="1" applyBorder="1" applyAlignment="1">
      <alignment horizontal="left"/>
    </xf>
    <xf numFmtId="3" fontId="21" fillId="8" borderId="45" xfId="0" applyNumberFormat="1" applyFont="1" applyFill="1" applyBorder="1" applyAlignment="1">
      <alignment horizontal="center"/>
    </xf>
    <xf numFmtId="3" fontId="21" fillId="8" borderId="46" xfId="0" applyNumberFormat="1" applyFont="1" applyFill="1" applyBorder="1" applyAlignment="1">
      <alignment horizontal="center"/>
    </xf>
    <xf numFmtId="3" fontId="24" fillId="8" borderId="66" xfId="0" applyNumberFormat="1" applyFont="1" applyFill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1" fontId="0" fillId="0" borderId="49" xfId="0" applyNumberFormat="1" applyFill="1" applyBorder="1" applyAlignment="1">
      <alignment horizontal="left"/>
    </xf>
    <xf numFmtId="3" fontId="22" fillId="0" borderId="28" xfId="0" applyNumberFormat="1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1" fontId="0" fillId="0" borderId="34" xfId="0" applyNumberFormat="1" applyFill="1" applyBorder="1" applyAlignment="1">
      <alignment vertical="center" wrapText="1"/>
    </xf>
    <xf numFmtId="1" fontId="21" fillId="7" borderId="30" xfId="0" applyNumberFormat="1" applyFont="1" applyFill="1" applyBorder="1" applyAlignment="1">
      <alignment horizontal="left" vertical="center" wrapText="1"/>
    </xf>
    <xf numFmtId="1" fontId="21" fillId="7" borderId="48" xfId="0" applyNumberFormat="1" applyFont="1" applyFill="1" applyBorder="1" applyAlignment="1">
      <alignment vertical="center"/>
    </xf>
    <xf numFmtId="1" fontId="0" fillId="0" borderId="39" xfId="0" applyNumberFormat="1" applyFill="1" applyBorder="1" applyAlignment="1">
      <alignment horizontal="left"/>
    </xf>
    <xf numFmtId="4" fontId="22" fillId="0" borderId="15" xfId="0" applyNumberFormat="1" applyFont="1" applyBorder="1" applyAlignment="1">
      <alignment horizontal="center"/>
    </xf>
    <xf numFmtId="4" fontId="22" fillId="0" borderId="31" xfId="0" applyNumberFormat="1" applyFont="1" applyBorder="1" applyAlignment="1">
      <alignment horizontal="center"/>
    </xf>
    <xf numFmtId="3" fontId="22" fillId="0" borderId="52" xfId="0" applyNumberFormat="1" applyFont="1" applyBorder="1" applyAlignment="1">
      <alignment horizontal="center" vertical="center" wrapText="1"/>
    </xf>
    <xf numFmtId="3" fontId="22" fillId="0" borderId="53" xfId="0" applyNumberFormat="1" applyFont="1" applyBorder="1" applyAlignment="1">
      <alignment horizontal="center" vertical="center" wrapText="1"/>
    </xf>
    <xf numFmtId="3" fontId="22" fillId="0" borderId="56" xfId="0" applyNumberFormat="1" applyFont="1" applyBorder="1" applyAlignment="1">
      <alignment horizontal="center" vertical="center" wrapText="1"/>
    </xf>
    <xf numFmtId="3" fontId="22" fillId="0" borderId="71" xfId="0" applyNumberFormat="1" applyFont="1" applyBorder="1" applyAlignment="1">
      <alignment horizontal="center" vertical="center" wrapText="1"/>
    </xf>
    <xf numFmtId="3" fontId="22" fillId="0" borderId="32" xfId="0" applyNumberFormat="1" applyFont="1" applyBorder="1" applyAlignment="1">
      <alignment horizontal="center" vertical="center" wrapText="1"/>
    </xf>
    <xf numFmtId="3" fontId="22" fillId="0" borderId="33" xfId="0" applyNumberFormat="1" applyFont="1" applyBorder="1" applyAlignment="1">
      <alignment horizontal="center" vertical="center" wrapText="1"/>
    </xf>
    <xf numFmtId="3" fontId="22" fillId="0" borderId="64" xfId="0" applyNumberFormat="1" applyFont="1" applyBorder="1" applyAlignment="1">
      <alignment horizontal="center"/>
    </xf>
    <xf numFmtId="3" fontId="22" fillId="0" borderId="17" xfId="0" applyNumberFormat="1" applyFont="1" applyBorder="1" applyAlignment="1">
      <alignment horizontal="center"/>
    </xf>
    <xf numFmtId="4" fontId="22" fillId="0" borderId="2" xfId="0" applyNumberFormat="1" applyFont="1" applyBorder="1" applyAlignment="1">
      <alignment horizontal="center" vertical="center" wrapText="1"/>
    </xf>
    <xf numFmtId="3" fontId="22" fillId="0" borderId="33" xfId="0" applyNumberFormat="1" applyFont="1" applyBorder="1" applyAlignment="1">
      <alignment horizontal="center" vertical="center" wrapText="1"/>
    </xf>
    <xf numFmtId="1" fontId="0" fillId="0" borderId="24" xfId="0" applyNumberFormat="1" applyFill="1" applyBorder="1" applyAlignment="1">
      <alignment horizontal="left"/>
    </xf>
    <xf numFmtId="3" fontId="22" fillId="0" borderId="64" xfId="0" applyNumberFormat="1" applyFont="1" applyBorder="1" applyAlignment="1">
      <alignment horizontal="center"/>
    </xf>
    <xf numFmtId="3" fontId="22" fillId="0" borderId="3" xfId="0" applyNumberFormat="1" applyFont="1" applyBorder="1" applyAlignment="1">
      <alignment horizontal="center"/>
    </xf>
    <xf numFmtId="3" fontId="22" fillId="0" borderId="0" xfId="0" applyNumberFormat="1" applyFont="1" applyBorder="1" applyAlignment="1">
      <alignment horizontal="center" vertical="center" wrapText="1"/>
    </xf>
    <xf numFmtId="4" fontId="22" fillId="0" borderId="29" xfId="0" applyNumberFormat="1" applyFont="1" applyBorder="1" applyAlignment="1">
      <alignment horizontal="center" vertical="center" wrapText="1"/>
    </xf>
    <xf numFmtId="1" fontId="0" fillId="0" borderId="35" xfId="0" applyNumberFormat="1" applyFill="1" applyBorder="1" applyAlignment="1">
      <alignment horizontal="left" vertical="center" wrapText="1"/>
    </xf>
    <xf numFmtId="3" fontId="22" fillId="0" borderId="36" xfId="0" applyNumberFormat="1" applyFont="1" applyBorder="1" applyAlignment="1">
      <alignment horizontal="center" vertical="center" wrapText="1"/>
    </xf>
    <xf numFmtId="3" fontId="22" fillId="0" borderId="37" xfId="0" applyNumberFormat="1" applyFont="1" applyBorder="1" applyAlignment="1">
      <alignment horizontal="center" vertical="center" wrapText="1"/>
    </xf>
    <xf numFmtId="3" fontId="22" fillId="0" borderId="38" xfId="0" applyNumberFormat="1" applyFont="1" applyBorder="1" applyAlignment="1">
      <alignment horizontal="center" vertical="center" wrapText="1"/>
    </xf>
    <xf numFmtId="1" fontId="21" fillId="7" borderId="63" xfId="0" applyNumberFormat="1" applyFont="1" applyFill="1" applyBorder="1" applyAlignment="1">
      <alignment horizontal="center" vertical="center"/>
    </xf>
    <xf numFmtId="1" fontId="21" fillId="7" borderId="33" xfId="0" applyNumberFormat="1" applyFont="1" applyFill="1" applyBorder="1" applyAlignment="1">
      <alignment horizontal="center" vertical="center"/>
    </xf>
    <xf numFmtId="1" fontId="23" fillId="0" borderId="49" xfId="0" applyNumberFormat="1" applyFont="1" applyFill="1" applyBorder="1" applyAlignment="1">
      <alignment wrapText="1"/>
    </xf>
    <xf numFmtId="3" fontId="22" fillId="0" borderId="64" xfId="0" applyNumberFormat="1" applyFont="1" applyBorder="1" applyAlignment="1">
      <alignment vertical="center" wrapText="1"/>
    </xf>
    <xf numFmtId="3" fontId="22" fillId="0" borderId="3" xfId="0" applyNumberFormat="1" applyFont="1" applyBorder="1" applyAlignment="1">
      <alignment vertical="center" wrapText="1"/>
    </xf>
    <xf numFmtId="3" fontId="22" fillId="0" borderId="28" xfId="0" applyNumberFormat="1" applyFont="1" applyBorder="1" applyAlignment="1">
      <alignment vertical="center" wrapText="1"/>
    </xf>
    <xf numFmtId="1" fontId="21" fillId="7" borderId="55" xfId="0" applyNumberFormat="1" applyFont="1" applyFill="1" applyBorder="1" applyAlignment="1">
      <alignment horizontal="center" vertical="center"/>
    </xf>
    <xf numFmtId="1" fontId="21" fillId="7" borderId="23" xfId="0" applyNumberFormat="1" applyFont="1" applyFill="1" applyBorder="1" applyAlignment="1">
      <alignment horizontal="center" vertical="center"/>
    </xf>
    <xf numFmtId="1" fontId="21" fillId="7" borderId="56" xfId="0" applyNumberFormat="1" applyFont="1" applyFill="1" applyBorder="1" applyAlignment="1">
      <alignment horizontal="center" vertical="center"/>
    </xf>
    <xf numFmtId="1" fontId="21" fillId="7" borderId="57" xfId="0" applyNumberFormat="1" applyFont="1" applyFill="1" applyBorder="1" applyAlignment="1">
      <alignment horizontal="center" vertical="center"/>
    </xf>
    <xf numFmtId="1" fontId="0" fillId="0" borderId="34" xfId="0" applyNumberFormat="1" applyFill="1" applyBorder="1" applyAlignment="1">
      <alignment horizontal="left"/>
    </xf>
    <xf numFmtId="4" fontId="22" fillId="0" borderId="72" xfId="0" applyNumberFormat="1" applyFont="1" applyBorder="1" applyAlignment="1">
      <alignment horizontal="center"/>
    </xf>
    <xf numFmtId="4" fontId="22" fillId="0" borderId="73" xfId="0" applyNumberFormat="1" applyFont="1" applyBorder="1" applyAlignment="1">
      <alignment horizontal="center"/>
    </xf>
    <xf numFmtId="1" fontId="21" fillId="7" borderId="58" xfId="0" applyNumberFormat="1" applyFont="1" applyFill="1" applyBorder="1" applyAlignment="1">
      <alignment horizontal="center" vertical="center"/>
    </xf>
    <xf numFmtId="1" fontId="21" fillId="7" borderId="60" xfId="0" applyNumberFormat="1" applyFont="1" applyFill="1" applyBorder="1" applyAlignment="1">
      <alignment horizontal="center" vertical="center"/>
    </xf>
    <xf numFmtId="4" fontId="22" fillId="0" borderId="14" xfId="0" applyNumberFormat="1" applyFont="1" applyBorder="1" applyAlignment="1">
      <alignment horizontal="center"/>
    </xf>
    <xf numFmtId="4" fontId="22" fillId="0" borderId="74" xfId="0" applyNumberFormat="1" applyFont="1" applyBorder="1" applyAlignment="1">
      <alignment horizontal="center"/>
    </xf>
    <xf numFmtId="1" fontId="20" fillId="7" borderId="30" xfId="0" applyNumberFormat="1" applyFont="1" applyFill="1" applyBorder="1" applyAlignment="1">
      <alignment horizontal="center" vertical="center" wrapText="1"/>
    </xf>
    <xf numFmtId="1" fontId="21" fillId="7" borderId="45" xfId="0" applyNumberFormat="1" applyFont="1" applyFill="1" applyBorder="1" applyAlignment="1">
      <alignment horizontal="center" vertical="center" wrapText="1"/>
    </xf>
    <xf numFmtId="1" fontId="21" fillId="7" borderId="46" xfId="0" applyNumberFormat="1" applyFont="1" applyFill="1" applyBorder="1" applyAlignment="1">
      <alignment horizontal="center" vertical="center" wrapText="1"/>
    </xf>
    <xf numFmtId="1" fontId="21" fillId="7" borderId="47" xfId="0" applyNumberFormat="1" applyFont="1" applyFill="1" applyBorder="1" applyAlignment="1">
      <alignment horizontal="center" vertical="center" wrapText="1"/>
    </xf>
    <xf numFmtId="1" fontId="21" fillId="7" borderId="63" xfId="0" applyNumberFormat="1" applyFont="1" applyFill="1" applyBorder="1" applyAlignment="1">
      <alignment vertical="center" wrapText="1"/>
    </xf>
    <xf numFmtId="1" fontId="22" fillId="0" borderId="49" xfId="0" applyNumberFormat="1" applyFont="1" applyBorder="1" applyAlignment="1">
      <alignment horizontal="left"/>
    </xf>
    <xf numFmtId="1" fontId="19" fillId="7" borderId="71" xfId="0" applyNumberFormat="1" applyFont="1" applyFill="1" applyBorder="1" applyAlignment="1">
      <alignment vertical="center" wrapText="1"/>
    </xf>
    <xf numFmtId="1" fontId="22" fillId="0" borderId="35" xfId="0" applyNumberFormat="1" applyFont="1" applyBorder="1" applyAlignment="1">
      <alignment horizontal="left"/>
    </xf>
    <xf numFmtId="1" fontId="19" fillId="7" borderId="75" xfId="0" applyNumberFormat="1" applyFont="1" applyFill="1" applyBorder="1" applyAlignment="1">
      <alignment vertical="center" wrapText="1"/>
    </xf>
    <xf numFmtId="3" fontId="21" fillId="8" borderId="63" xfId="0" applyNumberFormat="1" applyFont="1" applyFill="1" applyBorder="1" applyAlignment="1">
      <alignment horizontal="center" vertical="center"/>
    </xf>
    <xf numFmtId="1" fontId="0" fillId="0" borderId="26" xfId="0" applyNumberFormat="1" applyBorder="1" applyAlignment="1">
      <alignment vertical="center" wrapText="1"/>
    </xf>
    <xf numFmtId="3" fontId="21" fillId="8" borderId="71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vertical="center" wrapText="1"/>
    </xf>
    <xf numFmtId="4" fontId="31" fillId="0" borderId="2" xfId="0" applyNumberFormat="1" applyFont="1" applyBorder="1" applyAlignment="1">
      <alignment horizontal="center"/>
    </xf>
    <xf numFmtId="0" fontId="0" fillId="0" borderId="76" xfId="0" applyBorder="1" applyAlignment="1">
      <alignment vertical="center" wrapText="1"/>
    </xf>
    <xf numFmtId="4" fontId="31" fillId="0" borderId="42" xfId="0" applyNumberFormat="1" applyFont="1" applyBorder="1" applyAlignment="1">
      <alignment horizontal="center"/>
    </xf>
    <xf numFmtId="3" fontId="21" fillId="8" borderId="75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33" fillId="8" borderId="65" xfId="0" applyFont="1" applyFill="1" applyBorder="1"/>
    <xf numFmtId="0" fontId="33" fillId="8" borderId="46" xfId="0" applyFont="1" applyFill="1" applyBorder="1" applyAlignment="1">
      <alignment horizontal="center" wrapText="1"/>
    </xf>
    <xf numFmtId="0" fontId="33" fillId="8" borderId="63" xfId="0" applyFont="1" applyFill="1" applyBorder="1" applyAlignment="1">
      <alignment horizontal="center" wrapText="1"/>
    </xf>
    <xf numFmtId="0" fontId="0" fillId="0" borderId="25" xfId="0" applyBorder="1" applyAlignment="1">
      <alignment horizontal="center" vertical="center" wrapText="1"/>
    </xf>
    <xf numFmtId="0" fontId="0" fillId="0" borderId="40" xfId="0" applyBorder="1"/>
    <xf numFmtId="4" fontId="31" fillId="0" borderId="31" xfId="0" applyNumberFormat="1" applyFont="1" applyBorder="1" applyAlignment="1">
      <alignment horizontal="center"/>
    </xf>
    <xf numFmtId="0" fontId="33" fillId="8" borderId="71" xfId="0" applyFont="1" applyFill="1" applyBorder="1" applyAlignment="1">
      <alignment horizontal="center" wrapText="1"/>
    </xf>
    <xf numFmtId="0" fontId="0" fillId="0" borderId="26" xfId="0" applyBorder="1"/>
    <xf numFmtId="0" fontId="0" fillId="0" borderId="69" xfId="0" applyBorder="1"/>
    <xf numFmtId="4" fontId="31" fillId="0" borderId="51" xfId="0" applyNumberFormat="1" applyFont="1" applyBorder="1" applyAlignment="1">
      <alignment horizontal="center"/>
    </xf>
    <xf numFmtId="0" fontId="33" fillId="8" borderId="33" xfId="0" applyFont="1" applyFill="1" applyBorder="1" applyAlignment="1">
      <alignment horizont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8" xfId="0" applyBorder="1" applyAlignment="1">
      <alignment vertical="center" wrapText="1"/>
    </xf>
    <xf numFmtId="0" fontId="0" fillId="8" borderId="65" xfId="0" applyFill="1" applyBorder="1"/>
    <xf numFmtId="0" fontId="34" fillId="8" borderId="46" xfId="0" applyFont="1" applyFill="1" applyBorder="1" applyAlignment="1">
      <alignment horizontal="center"/>
    </xf>
    <xf numFmtId="0" fontId="34" fillId="8" borderId="48" xfId="0" applyFont="1" applyFill="1" applyBorder="1" applyAlignment="1">
      <alignment horizontal="center"/>
    </xf>
    <xf numFmtId="4" fontId="31" fillId="0" borderId="29" xfId="0" applyNumberFormat="1" applyFont="1" applyBorder="1" applyAlignment="1">
      <alignment horizontal="center"/>
    </xf>
    <xf numFmtId="4" fontId="31" fillId="0" borderId="74" xfId="0" applyNumberFormat="1" applyFont="1" applyBorder="1" applyAlignment="1">
      <alignment horizontal="center"/>
    </xf>
    <xf numFmtId="4" fontId="31" fillId="0" borderId="71" xfId="0" applyNumberFormat="1" applyFont="1" applyBorder="1" applyAlignment="1">
      <alignment horizontal="center"/>
    </xf>
    <xf numFmtId="0" fontId="0" fillId="0" borderId="65" xfId="0" applyBorder="1" applyAlignment="1">
      <alignment vertical="center" wrapText="1"/>
    </xf>
    <xf numFmtId="3" fontId="35" fillId="0" borderId="47" xfId="0" applyNumberFormat="1" applyFont="1" applyBorder="1" applyAlignment="1">
      <alignment vertical="center" wrapText="1"/>
    </xf>
    <xf numFmtId="3" fontId="35" fillId="0" borderId="77" xfId="0" applyNumberFormat="1" applyFont="1" applyBorder="1" applyAlignment="1">
      <alignment vertical="center" wrapText="1"/>
    </xf>
    <xf numFmtId="3" fontId="35" fillId="0" borderId="66" xfId="0" applyNumberFormat="1" applyFont="1" applyBorder="1" applyAlignment="1">
      <alignment vertical="center" wrapText="1"/>
    </xf>
    <xf numFmtId="3" fontId="35" fillId="0" borderId="27" xfId="0" applyNumberFormat="1" applyFont="1" applyBorder="1" applyAlignment="1">
      <alignment vertical="center" wrapText="1"/>
    </xf>
    <xf numFmtId="3" fontId="35" fillId="0" borderId="3" xfId="0" applyNumberFormat="1" applyFont="1" applyBorder="1" applyAlignment="1">
      <alignment vertical="center" wrapText="1"/>
    </xf>
    <xf numFmtId="3" fontId="35" fillId="0" borderId="28" xfId="0" applyNumberFormat="1" applyFont="1" applyBorder="1" applyAlignment="1">
      <alignment vertical="center" wrapText="1"/>
    </xf>
    <xf numFmtId="3" fontId="35" fillId="0" borderId="27" xfId="0" applyNumberFormat="1" applyFont="1" applyBorder="1" applyAlignment="1">
      <alignment wrapText="1"/>
    </xf>
    <xf numFmtId="3" fontId="35" fillId="0" borderId="3" xfId="0" applyNumberFormat="1" applyFont="1" applyBorder="1" applyAlignment="1">
      <alignment wrapText="1"/>
    </xf>
    <xf numFmtId="3" fontId="35" fillId="0" borderId="28" xfId="0" applyNumberFormat="1" applyFont="1" applyBorder="1" applyAlignment="1">
      <alignment wrapText="1"/>
    </xf>
    <xf numFmtId="3" fontId="35" fillId="0" borderId="42" xfId="0" applyNumberFormat="1" applyFont="1" applyBorder="1" applyAlignment="1">
      <alignment vertical="center" wrapText="1"/>
    </xf>
    <xf numFmtId="3" fontId="35" fillId="0" borderId="44" xfId="0" applyNumberFormat="1" applyFont="1" applyBorder="1" applyAlignment="1">
      <alignment vertical="center" wrapText="1"/>
    </xf>
    <xf numFmtId="0" fontId="0" fillId="0" borderId="4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3" xfId="0" applyBorder="1" applyAlignment="1">
      <alignment horizontal="center"/>
    </xf>
    <xf numFmtId="0" fontId="37" fillId="8" borderId="26" xfId="0" applyFont="1" applyFill="1" applyBorder="1" applyAlignment="1">
      <alignment horizontal="center"/>
    </xf>
    <xf numFmtId="0" fontId="34" fillId="8" borderId="2" xfId="0" applyFont="1" applyFill="1" applyBorder="1" applyAlignment="1">
      <alignment horizontal="center"/>
    </xf>
    <xf numFmtId="0" fontId="34" fillId="8" borderId="29" xfId="0" applyFont="1" applyFill="1" applyBorder="1" applyAlignment="1">
      <alignment horizontal="center"/>
    </xf>
    <xf numFmtId="0" fontId="0" fillId="0" borderId="26" xfId="0" applyBorder="1" applyAlignment="1">
      <alignment vertical="center"/>
    </xf>
    <xf numFmtId="4" fontId="31" fillId="0" borderId="2" xfId="0" applyNumberFormat="1" applyFont="1" applyBorder="1" applyAlignment="1">
      <alignment horizontal="center" vertical="center"/>
    </xf>
    <xf numFmtId="4" fontId="31" fillId="0" borderId="29" xfId="0" applyNumberFormat="1" applyFont="1" applyBorder="1" applyAlignment="1">
      <alignment horizontal="center" vertical="center"/>
    </xf>
    <xf numFmtId="0" fontId="0" fillId="0" borderId="76" xfId="0" applyBorder="1" applyAlignment="1">
      <alignment vertical="center"/>
    </xf>
    <xf numFmtId="4" fontId="31" fillId="0" borderId="42" xfId="0" applyNumberFormat="1" applyFont="1" applyBorder="1" applyAlignment="1">
      <alignment horizontal="center" vertical="center"/>
    </xf>
    <xf numFmtId="4" fontId="31" fillId="0" borderId="44" xfId="0" applyNumberFormat="1" applyFont="1" applyBorder="1" applyAlignment="1">
      <alignment horizontal="center" vertical="center"/>
    </xf>
    <xf numFmtId="0" fontId="37" fillId="8" borderId="65" xfId="0" applyFont="1" applyFill="1" applyBorder="1"/>
    <xf numFmtId="0" fontId="34" fillId="8" borderId="55" xfId="0" applyFont="1" applyFill="1" applyBorder="1" applyAlignment="1">
      <alignment horizontal="center"/>
    </xf>
    <xf numFmtId="0" fontId="34" fillId="8" borderId="23" xfId="0" applyFont="1" applyFill="1" applyBorder="1" applyAlignment="1">
      <alignment horizontal="center"/>
    </xf>
    <xf numFmtId="0" fontId="34" fillId="8" borderId="58" xfId="0" applyFont="1" applyFill="1" applyBorder="1" applyAlignment="1">
      <alignment horizontal="center"/>
    </xf>
    <xf numFmtId="0" fontId="34" fillId="8" borderId="60" xfId="0" applyFont="1" applyFill="1" applyBorder="1" applyAlignment="1">
      <alignment horizontal="center"/>
    </xf>
    <xf numFmtId="0" fontId="34" fillId="8" borderId="65" xfId="0" applyFont="1" applyFill="1" applyBorder="1"/>
    <xf numFmtId="0" fontId="34" fillId="8" borderId="46" xfId="0" applyFont="1" applyFill="1" applyBorder="1" applyAlignment="1">
      <alignment horizontal="center" wrapText="1"/>
    </xf>
    <xf numFmtId="0" fontId="34" fillId="8" borderId="63" xfId="0" applyFont="1" applyFill="1" applyBorder="1" applyAlignment="1">
      <alignment horizontal="center" wrapText="1"/>
    </xf>
    <xf numFmtId="4" fontId="31" fillId="0" borderId="27" xfId="0" applyNumberFormat="1" applyFont="1" applyBorder="1" applyAlignment="1">
      <alignment horizontal="center"/>
    </xf>
    <xf numFmtId="0" fontId="34" fillId="8" borderId="71" xfId="0" applyFont="1" applyFill="1" applyBorder="1" applyAlignment="1">
      <alignment horizontal="center" wrapText="1"/>
    </xf>
    <xf numFmtId="4" fontId="31" fillId="0" borderId="52" xfId="0" applyNumberFormat="1" applyFont="1" applyBorder="1" applyAlignment="1">
      <alignment horizontal="center"/>
    </xf>
    <xf numFmtId="0" fontId="34" fillId="8" borderId="75" xfId="0" applyFont="1" applyFill="1" applyBorder="1" applyAlignment="1">
      <alignment horizontal="center" wrapText="1"/>
    </xf>
    <xf numFmtId="0" fontId="0" fillId="0" borderId="62" xfId="0" applyBorder="1" applyAlignment="1">
      <alignment horizontal="center" wrapText="1"/>
    </xf>
    <xf numFmtId="0" fontId="34" fillId="8" borderId="46" xfId="0" applyFont="1" applyFill="1" applyBorder="1"/>
    <xf numFmtId="0" fontId="34" fillId="8" borderId="63" xfId="0" applyFont="1" applyFill="1" applyBorder="1" applyAlignment="1">
      <alignment horizontal="center"/>
    </xf>
    <xf numFmtId="0" fontId="0" fillId="0" borderId="64" xfId="0" applyBorder="1" applyAlignment="1">
      <alignment horizontal="center" wrapText="1"/>
    </xf>
    <xf numFmtId="0" fontId="0" fillId="0" borderId="2" xfId="0" applyBorder="1"/>
    <xf numFmtId="0" fontId="34" fillId="8" borderId="71" xfId="0" applyFont="1" applyFill="1" applyBorder="1" applyAlignment="1">
      <alignment horizontal="center"/>
    </xf>
    <xf numFmtId="0" fontId="0" fillId="0" borderId="68" xfId="0" applyBorder="1" applyAlignment="1">
      <alignment horizontal="center" wrapText="1"/>
    </xf>
    <xf numFmtId="0" fontId="0" fillId="0" borderId="51" xfId="0" applyBorder="1"/>
    <xf numFmtId="0" fontId="34" fillId="8" borderId="75" xfId="0" applyFont="1" applyFill="1" applyBorder="1" applyAlignment="1">
      <alignment horizontal="center"/>
    </xf>
    <xf numFmtId="0" fontId="0" fillId="0" borderId="62" xfId="0" applyBorder="1" applyAlignment="1">
      <alignment horizontal="center" vertical="center" wrapText="1"/>
    </xf>
    <xf numFmtId="0" fontId="0" fillId="0" borderId="78" xfId="0" applyFill="1" applyBorder="1"/>
    <xf numFmtId="4" fontId="31" fillId="0" borderId="74" xfId="0" applyNumberFormat="1" applyFont="1" applyFill="1" applyBorder="1" applyAlignment="1">
      <alignment horizontal="center"/>
    </xf>
    <xf numFmtId="4" fontId="31" fillId="0" borderId="71" xfId="0" applyNumberFormat="1" applyFont="1" applyFill="1" applyBorder="1" applyAlignment="1">
      <alignment horizontal="center"/>
    </xf>
    <xf numFmtId="0" fontId="0" fillId="0" borderId="36" xfId="0" applyBorder="1" applyAlignment="1">
      <alignment horizontal="center" vertical="center" wrapText="1"/>
    </xf>
    <xf numFmtId="3" fontId="0" fillId="0" borderId="43" xfId="0" applyNumberFormat="1" applyBorder="1" applyAlignment="1">
      <alignment horizontal="center" vertical="center" wrapText="1"/>
    </xf>
    <xf numFmtId="3" fontId="0" fillId="0" borderId="37" xfId="0" applyNumberFormat="1" applyBorder="1" applyAlignment="1">
      <alignment horizontal="center" vertical="center" wrapText="1"/>
    </xf>
    <xf numFmtId="3" fontId="0" fillId="0" borderId="38" xfId="0" applyNumberFormat="1" applyBorder="1" applyAlignment="1">
      <alignment horizontal="center" vertical="center" wrapText="1"/>
    </xf>
  </cellXfs>
  <cellStyles count="1">
    <cellStyle name="Обычный" xfId="0" builtinId="0"/>
  </cellStyles>
  <dxfs count="19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center" vertical="bottom" textRotation="0" wrapText="0" indent="0" justifyLastLine="0" shrinkToFit="0" readingOrder="0"/>
    </dxf>
    <dxf>
      <numFmt numFmtId="2" formatCode="0.00"/>
    </dxf>
    <dxf>
      <numFmt numFmtId="2" formatCode="0.00"/>
    </dxf>
    <dxf>
      <numFmt numFmtId="2" formatCode="0.00"/>
    </dxf>
    <dxf>
      <alignment horizontal="center" vertical="bottom" textRotation="0" wrapText="0" indent="0" justifyLastLine="0" shrinkToFit="0" readingOrder="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gif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26" Type="http://schemas.openxmlformats.org/officeDocument/2006/relationships/image" Target="../media/image126.gif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gif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gif"/><Relationship Id="rId124" Type="http://schemas.openxmlformats.org/officeDocument/2006/relationships/image" Target="../media/image124.gif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gi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gif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gif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gif"/><Relationship Id="rId115" Type="http://schemas.openxmlformats.org/officeDocument/2006/relationships/image" Target="../media/image11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1607820</xdr:colOff>
      <xdr:row>73</xdr:row>
      <xdr:rowOff>30480</xdr:rowOff>
    </xdr:from>
    <xdr:to>
      <xdr:col>1</xdr:col>
      <xdr:colOff>2095500</xdr:colOff>
      <xdr:row>73</xdr:row>
      <xdr:rowOff>533400</xdr:rowOff>
    </xdr:to>
    <xdr:pic>
      <xdr:nvPicPr>
        <xdr:cNvPr id="2" name="Рисунок 14" descr="0300-xxxx-xx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420" y="14651355"/>
          <a:ext cx="487680" cy="39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1616869</xdr:colOff>
      <xdr:row>71</xdr:row>
      <xdr:rowOff>0</xdr:rowOff>
    </xdr:from>
    <xdr:to>
      <xdr:col>1</xdr:col>
      <xdr:colOff>2051209</xdr:colOff>
      <xdr:row>71</xdr:row>
      <xdr:rowOff>487680</xdr:rowOff>
    </xdr:to>
    <xdr:pic>
      <xdr:nvPicPr>
        <xdr:cNvPr id="3" name="Рисунок 15" descr="0315-xxxx-xx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469" y="13601700"/>
          <a:ext cx="4343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1579721</xdr:colOff>
      <xdr:row>72</xdr:row>
      <xdr:rowOff>3811</xdr:rowOff>
    </xdr:from>
    <xdr:to>
      <xdr:col>1</xdr:col>
      <xdr:colOff>2113121</xdr:colOff>
      <xdr:row>72</xdr:row>
      <xdr:rowOff>514827</xdr:rowOff>
    </xdr:to>
    <xdr:pic>
      <xdr:nvPicPr>
        <xdr:cNvPr id="4" name="Рисунок 16" descr="0325-xxxx-xx.gif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9321" y="14091286"/>
          <a:ext cx="533400" cy="511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1529952</xdr:colOff>
      <xdr:row>81</xdr:row>
      <xdr:rowOff>13573</xdr:rowOff>
    </xdr:from>
    <xdr:to>
      <xdr:col>1</xdr:col>
      <xdr:colOff>2018585</xdr:colOff>
      <xdr:row>81</xdr:row>
      <xdr:rowOff>420767</xdr:rowOff>
    </xdr:to>
    <xdr:pic>
      <xdr:nvPicPr>
        <xdr:cNvPr id="5" name="Рисунок 33" descr="0900-xxxx-xx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552" y="16920448"/>
          <a:ext cx="488633" cy="407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1518046</xdr:colOff>
      <xdr:row>169</xdr:row>
      <xdr:rowOff>30480</xdr:rowOff>
    </xdr:from>
    <xdr:to>
      <xdr:col>1</xdr:col>
      <xdr:colOff>1935479</xdr:colOff>
      <xdr:row>169</xdr:row>
      <xdr:rowOff>388083</xdr:rowOff>
    </xdr:to>
    <xdr:pic>
      <xdr:nvPicPr>
        <xdr:cNvPr id="6" name="Рисунок 43" descr="1360-xxxx-xx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646" y="40997505"/>
          <a:ext cx="417433" cy="357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1607343</xdr:colOff>
      <xdr:row>180</xdr:row>
      <xdr:rowOff>11430</xdr:rowOff>
    </xdr:from>
    <xdr:to>
      <xdr:col>1</xdr:col>
      <xdr:colOff>2077640</xdr:colOff>
      <xdr:row>180</xdr:row>
      <xdr:rowOff>434741</xdr:rowOff>
    </xdr:to>
    <xdr:pic>
      <xdr:nvPicPr>
        <xdr:cNvPr id="7" name="Рисунок 52" descr="1473-xxxx-xx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943" y="43064430"/>
          <a:ext cx="470297" cy="423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1600200</xdr:colOff>
      <xdr:row>181</xdr:row>
      <xdr:rowOff>30480</xdr:rowOff>
    </xdr:from>
    <xdr:to>
      <xdr:col>1</xdr:col>
      <xdr:colOff>2083594</xdr:colOff>
      <xdr:row>181</xdr:row>
      <xdr:rowOff>525780</xdr:rowOff>
    </xdr:to>
    <xdr:pic>
      <xdr:nvPicPr>
        <xdr:cNvPr id="8" name="Рисунок 55" descr="1480-xxxx-xx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43550205"/>
          <a:ext cx="48339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1601390</xdr:colOff>
      <xdr:row>187</xdr:row>
      <xdr:rowOff>23815</xdr:rowOff>
    </xdr:from>
    <xdr:to>
      <xdr:col>1</xdr:col>
      <xdr:colOff>1935386</xdr:colOff>
      <xdr:row>188</xdr:row>
      <xdr:rowOff>187876</xdr:rowOff>
    </xdr:to>
    <xdr:pic>
      <xdr:nvPicPr>
        <xdr:cNvPr id="9" name="Рисунок 58" descr="2000-xxxx-xx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990" y="47058265"/>
          <a:ext cx="333996" cy="36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1577578</xdr:colOff>
      <xdr:row>190</xdr:row>
      <xdr:rowOff>63579</xdr:rowOff>
    </xdr:from>
    <xdr:to>
      <xdr:col>1</xdr:col>
      <xdr:colOff>2037636</xdr:colOff>
      <xdr:row>190</xdr:row>
      <xdr:rowOff>470581</xdr:rowOff>
    </xdr:to>
    <xdr:pic>
      <xdr:nvPicPr>
        <xdr:cNvPr id="10" name="Рисунок 59" descr="2030-xxx3-xx.gif"/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178" y="48002904"/>
          <a:ext cx="460058" cy="4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1301345</xdr:colOff>
      <xdr:row>191</xdr:row>
      <xdr:rowOff>20242</xdr:rowOff>
    </xdr:from>
    <xdr:to>
      <xdr:col>1</xdr:col>
      <xdr:colOff>1648063</xdr:colOff>
      <xdr:row>192</xdr:row>
      <xdr:rowOff>125017</xdr:rowOff>
    </xdr:to>
    <xdr:pic>
      <xdr:nvPicPr>
        <xdr:cNvPr id="11" name="Рисунок 60" descr="2060-xxx2-xx.p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945" y="48464392"/>
          <a:ext cx="346718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1688037</xdr:colOff>
      <xdr:row>191</xdr:row>
      <xdr:rowOff>43101</xdr:rowOff>
    </xdr:from>
    <xdr:to>
      <xdr:col>1</xdr:col>
      <xdr:colOff>2006917</xdr:colOff>
      <xdr:row>192</xdr:row>
      <xdr:rowOff>119062</xdr:rowOff>
    </xdr:to>
    <xdr:pic>
      <xdr:nvPicPr>
        <xdr:cNvPr id="12" name="Рисунок 61" descr="2060-xxx1-xx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7637" y="48487251"/>
          <a:ext cx="318880" cy="31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1512094</xdr:colOff>
      <xdr:row>166</xdr:row>
      <xdr:rowOff>15240</xdr:rowOff>
    </xdr:from>
    <xdr:to>
      <xdr:col>1</xdr:col>
      <xdr:colOff>2006680</xdr:colOff>
      <xdr:row>166</xdr:row>
      <xdr:rowOff>514118</xdr:rowOff>
    </xdr:to>
    <xdr:pic>
      <xdr:nvPicPr>
        <xdr:cNvPr id="13" name="Рисунок 64" descr="2280-xxxx-xx.pn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1694" y="39667815"/>
          <a:ext cx="494586" cy="498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1463040</xdr:colOff>
      <xdr:row>119</xdr:row>
      <xdr:rowOff>60960</xdr:rowOff>
    </xdr:from>
    <xdr:to>
      <xdr:col>1</xdr:col>
      <xdr:colOff>2026920</xdr:colOff>
      <xdr:row>119</xdr:row>
      <xdr:rowOff>632460</xdr:rowOff>
    </xdr:to>
    <xdr:pic>
      <xdr:nvPicPr>
        <xdr:cNvPr id="14" name="Рисунок 65" descr="2290-xxxx-xx.pn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640" y="25787985"/>
          <a:ext cx="5638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1434703</xdr:colOff>
      <xdr:row>193</xdr:row>
      <xdr:rowOff>29766</xdr:rowOff>
    </xdr:from>
    <xdr:to>
      <xdr:col>1</xdr:col>
      <xdr:colOff>1942496</xdr:colOff>
      <xdr:row>193</xdr:row>
      <xdr:rowOff>394931</xdr:rowOff>
    </xdr:to>
    <xdr:pic>
      <xdr:nvPicPr>
        <xdr:cNvPr id="15" name="Рисунок 66" descr="2400-x1xx-xx.pn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303" y="48864441"/>
          <a:ext cx="507793" cy="36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1421606</xdr:colOff>
      <xdr:row>194</xdr:row>
      <xdr:rowOff>28130</xdr:rowOff>
    </xdr:from>
    <xdr:to>
      <xdr:col>1</xdr:col>
      <xdr:colOff>1851421</xdr:colOff>
      <xdr:row>194</xdr:row>
      <xdr:rowOff>394096</xdr:rowOff>
    </xdr:to>
    <xdr:pic>
      <xdr:nvPicPr>
        <xdr:cNvPr id="16" name="Рисунок 67" descr="2405-xxxx-xx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206" y="49281905"/>
          <a:ext cx="429815" cy="365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1440180</xdr:colOff>
      <xdr:row>195</xdr:row>
      <xdr:rowOff>76200</xdr:rowOff>
    </xdr:from>
    <xdr:to>
      <xdr:col>1</xdr:col>
      <xdr:colOff>1996440</xdr:colOff>
      <xdr:row>198</xdr:row>
      <xdr:rowOff>114300</xdr:rowOff>
    </xdr:to>
    <xdr:pic>
      <xdr:nvPicPr>
        <xdr:cNvPr id="17" name="Рисунок 68" descr="2420-xxxx-xx.pn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780" y="49749075"/>
          <a:ext cx="5562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1550249</xdr:colOff>
      <xdr:row>199</xdr:row>
      <xdr:rowOff>36433</xdr:rowOff>
    </xdr:from>
    <xdr:to>
      <xdr:col>1</xdr:col>
      <xdr:colOff>2033110</xdr:colOff>
      <xdr:row>200</xdr:row>
      <xdr:rowOff>11905</xdr:rowOff>
    </xdr:to>
    <xdr:pic>
      <xdr:nvPicPr>
        <xdr:cNvPr id="18" name="Рисунок 69" descr="2450-x1xx-xx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849" y="50318908"/>
          <a:ext cx="482861" cy="41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1515932</xdr:colOff>
      <xdr:row>200</xdr:row>
      <xdr:rowOff>20240</xdr:rowOff>
    </xdr:from>
    <xdr:to>
      <xdr:col>1</xdr:col>
      <xdr:colOff>2025490</xdr:colOff>
      <xdr:row>200</xdr:row>
      <xdr:rowOff>440532</xdr:rowOff>
    </xdr:to>
    <xdr:pic>
      <xdr:nvPicPr>
        <xdr:cNvPr id="19" name="Рисунок 71" descr="2460-xxxx-xx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532" y="50740865"/>
          <a:ext cx="509558" cy="42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1507331</xdr:colOff>
      <xdr:row>202</xdr:row>
      <xdr:rowOff>71200</xdr:rowOff>
    </xdr:from>
    <xdr:to>
      <xdr:col>1</xdr:col>
      <xdr:colOff>1995011</xdr:colOff>
      <xdr:row>202</xdr:row>
      <xdr:rowOff>528400</xdr:rowOff>
    </xdr:to>
    <xdr:pic>
      <xdr:nvPicPr>
        <xdr:cNvPr id="20" name="Рисунок 72" descr="2470-xxxx-xx.gif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931" y="51763375"/>
          <a:ext cx="4876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1404938</xdr:colOff>
      <xdr:row>203</xdr:row>
      <xdr:rowOff>13334</xdr:rowOff>
    </xdr:from>
    <xdr:to>
      <xdr:col>1</xdr:col>
      <xdr:colOff>1919525</xdr:colOff>
      <xdr:row>203</xdr:row>
      <xdr:rowOff>486728</xdr:rowOff>
    </xdr:to>
    <xdr:pic>
      <xdr:nvPicPr>
        <xdr:cNvPr id="21" name="Рисунок 74" descr="2505-xxxx-x0.pn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8" y="52257959"/>
          <a:ext cx="514587" cy="473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1381124</xdr:colOff>
      <xdr:row>204</xdr:row>
      <xdr:rowOff>60722</xdr:rowOff>
    </xdr:from>
    <xdr:to>
      <xdr:col>1</xdr:col>
      <xdr:colOff>1949767</xdr:colOff>
      <xdr:row>205</xdr:row>
      <xdr:rowOff>230495</xdr:rowOff>
    </xdr:to>
    <xdr:pic>
      <xdr:nvPicPr>
        <xdr:cNvPr id="22" name="Рисунок 75" descr="2505-xxxx-xx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4" y="52800647"/>
          <a:ext cx="568643" cy="47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1443037</xdr:colOff>
      <xdr:row>206</xdr:row>
      <xdr:rowOff>52626</xdr:rowOff>
    </xdr:from>
    <xdr:to>
      <xdr:col>1</xdr:col>
      <xdr:colOff>2006917</xdr:colOff>
      <xdr:row>207</xdr:row>
      <xdr:rowOff>0</xdr:rowOff>
    </xdr:to>
    <xdr:pic>
      <xdr:nvPicPr>
        <xdr:cNvPr id="23" name="Рисунок 76" descr="2510-xxxx-xx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637" y="53373576"/>
          <a:ext cx="563880" cy="414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1556147</xdr:colOff>
      <xdr:row>208</xdr:row>
      <xdr:rowOff>714</xdr:rowOff>
    </xdr:from>
    <xdr:to>
      <xdr:col>1</xdr:col>
      <xdr:colOff>1990487</xdr:colOff>
      <xdr:row>208</xdr:row>
      <xdr:rowOff>478869</xdr:rowOff>
    </xdr:to>
    <xdr:pic>
      <xdr:nvPicPr>
        <xdr:cNvPr id="24" name="Рисунок 79" descr="2620-xxxx-xx.pn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747" y="54321789"/>
          <a:ext cx="434340" cy="478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1493520</xdr:colOff>
      <xdr:row>210</xdr:row>
      <xdr:rowOff>121920</xdr:rowOff>
    </xdr:from>
    <xdr:to>
      <xdr:col>1</xdr:col>
      <xdr:colOff>1927860</xdr:colOff>
      <xdr:row>214</xdr:row>
      <xdr:rowOff>0</xdr:rowOff>
    </xdr:to>
    <xdr:pic>
      <xdr:nvPicPr>
        <xdr:cNvPr id="25" name="Рисунок 80" descr="2720-xxxx-0x.pn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120" y="55471695"/>
          <a:ext cx="43434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1545431</xdr:colOff>
      <xdr:row>234</xdr:row>
      <xdr:rowOff>50721</xdr:rowOff>
    </xdr:from>
    <xdr:to>
      <xdr:col>1</xdr:col>
      <xdr:colOff>2010251</xdr:colOff>
      <xdr:row>234</xdr:row>
      <xdr:rowOff>591741</xdr:rowOff>
    </xdr:to>
    <xdr:pic>
      <xdr:nvPicPr>
        <xdr:cNvPr id="26" name="Рисунок 111" descr="3860-xxxx-xx.pn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31" y="60934521"/>
          <a:ext cx="46482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1591151</xdr:colOff>
      <xdr:row>237</xdr:row>
      <xdr:rowOff>28575</xdr:rowOff>
    </xdr:from>
    <xdr:to>
      <xdr:col>1</xdr:col>
      <xdr:colOff>1987391</xdr:colOff>
      <xdr:row>237</xdr:row>
      <xdr:rowOff>453390</xdr:rowOff>
    </xdr:to>
    <xdr:pic>
      <xdr:nvPicPr>
        <xdr:cNvPr id="27" name="Рисунок 112" descr="3075-xxxx-xx.pn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751" y="62674500"/>
          <a:ext cx="396240" cy="424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1561623</xdr:colOff>
      <xdr:row>238</xdr:row>
      <xdr:rowOff>15240</xdr:rowOff>
    </xdr:from>
    <xdr:to>
      <xdr:col>1</xdr:col>
      <xdr:colOff>2003583</xdr:colOff>
      <xdr:row>238</xdr:row>
      <xdr:rowOff>533400</xdr:rowOff>
    </xdr:to>
    <xdr:pic>
      <xdr:nvPicPr>
        <xdr:cNvPr id="28" name="Рисунок 113" descr="3075-xxxx-x1.pn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223" y="63165990"/>
          <a:ext cx="44196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1827609</xdr:colOff>
      <xdr:row>167</xdr:row>
      <xdr:rowOff>30400</xdr:rowOff>
    </xdr:from>
    <xdr:to>
      <xdr:col>1</xdr:col>
      <xdr:colOff>2220516</xdr:colOff>
      <xdr:row>167</xdr:row>
      <xdr:rowOff>444518</xdr:rowOff>
    </xdr:to>
    <xdr:pic>
      <xdr:nvPicPr>
        <xdr:cNvPr id="29" name="Рисунок 671" descr="1250-xxx1-x1.gif"/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7209" y="40235425"/>
          <a:ext cx="392907" cy="356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1379220</xdr:colOff>
      <xdr:row>225</xdr:row>
      <xdr:rowOff>146744</xdr:rowOff>
    </xdr:from>
    <xdr:to>
      <xdr:col>1</xdr:col>
      <xdr:colOff>1952626</xdr:colOff>
      <xdr:row>226</xdr:row>
      <xdr:rowOff>150257</xdr:rowOff>
    </xdr:to>
    <xdr:pic>
      <xdr:nvPicPr>
        <xdr:cNvPr id="30" name="Рисунок 125" descr="4995-5xxxxxxxx.gif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820" y="57620594"/>
          <a:ext cx="573406" cy="289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1638300</xdr:colOff>
      <xdr:row>228</xdr:row>
      <xdr:rowOff>60960</xdr:rowOff>
    </xdr:from>
    <xdr:to>
      <xdr:col>1</xdr:col>
      <xdr:colOff>1973580</xdr:colOff>
      <xdr:row>228</xdr:row>
      <xdr:rowOff>472440</xdr:rowOff>
    </xdr:to>
    <xdr:pic>
      <xdr:nvPicPr>
        <xdr:cNvPr id="31" name="Рисунок 128" descr="3040-xxxx-xx.gif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8468260"/>
          <a:ext cx="3352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1638300</xdr:colOff>
      <xdr:row>229</xdr:row>
      <xdr:rowOff>38100</xdr:rowOff>
    </xdr:from>
    <xdr:to>
      <xdr:col>1</xdr:col>
      <xdr:colOff>1973580</xdr:colOff>
      <xdr:row>229</xdr:row>
      <xdr:rowOff>396240</xdr:rowOff>
    </xdr:to>
    <xdr:pic>
      <xdr:nvPicPr>
        <xdr:cNvPr id="32" name="Рисунок 129" descr="3050-xxxx-xx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8940700"/>
          <a:ext cx="33528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1447800</xdr:colOff>
      <xdr:row>120</xdr:row>
      <xdr:rowOff>30480</xdr:rowOff>
    </xdr:from>
    <xdr:to>
      <xdr:col>1</xdr:col>
      <xdr:colOff>2011680</xdr:colOff>
      <xdr:row>120</xdr:row>
      <xdr:rowOff>601980</xdr:rowOff>
    </xdr:to>
    <xdr:pic>
      <xdr:nvPicPr>
        <xdr:cNvPr id="33" name="Рисунок 114" descr="2292-xxxx-xx.pn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6395680"/>
          <a:ext cx="5638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1379220</xdr:colOff>
      <xdr:row>120</xdr:row>
      <xdr:rowOff>609600</xdr:rowOff>
    </xdr:from>
    <xdr:to>
      <xdr:col>1</xdr:col>
      <xdr:colOff>1996440</xdr:colOff>
      <xdr:row>121</xdr:row>
      <xdr:rowOff>601980</xdr:rowOff>
    </xdr:to>
    <xdr:pic>
      <xdr:nvPicPr>
        <xdr:cNvPr id="34" name="Рисунок 115" descr="2294-xxxx-xx.pn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"/>
        <a:stretch>
          <a:fillRect/>
        </a:stretch>
      </xdr:blipFill>
      <xdr:spPr bwMode="auto">
        <a:xfrm>
          <a:off x="1988820" y="26974800"/>
          <a:ext cx="61722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1402080</xdr:colOff>
      <xdr:row>122</xdr:row>
      <xdr:rowOff>60960</xdr:rowOff>
    </xdr:from>
    <xdr:to>
      <xdr:col>1</xdr:col>
      <xdr:colOff>1996440</xdr:colOff>
      <xdr:row>122</xdr:row>
      <xdr:rowOff>594360</xdr:rowOff>
    </xdr:to>
    <xdr:pic>
      <xdr:nvPicPr>
        <xdr:cNvPr id="35" name="Рисунок 116" descr="2296-xxxx-xx.pn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" y="27645360"/>
          <a:ext cx="59436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1583531</xdr:colOff>
      <xdr:row>165</xdr:row>
      <xdr:rowOff>20240</xdr:rowOff>
    </xdr:from>
    <xdr:to>
      <xdr:col>1</xdr:col>
      <xdr:colOff>2070735</xdr:colOff>
      <xdr:row>165</xdr:row>
      <xdr:rowOff>546020</xdr:rowOff>
    </xdr:to>
    <xdr:pic>
      <xdr:nvPicPr>
        <xdr:cNvPr id="36" name="Рисунок 117" descr="2275-xxxx-xx.pn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131" y="39110840"/>
          <a:ext cx="487204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1272540</xdr:colOff>
      <xdr:row>215</xdr:row>
      <xdr:rowOff>38100</xdr:rowOff>
    </xdr:from>
    <xdr:to>
      <xdr:col>1</xdr:col>
      <xdr:colOff>1920240</xdr:colOff>
      <xdr:row>220</xdr:row>
      <xdr:rowOff>45720</xdr:rowOff>
    </xdr:to>
    <xdr:pic>
      <xdr:nvPicPr>
        <xdr:cNvPr id="37" name="Рисунок 121" descr="2720-xxxx-xx.pn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6007000"/>
          <a:ext cx="647700" cy="626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1500188</xdr:colOff>
      <xdr:row>96</xdr:row>
      <xdr:rowOff>45720</xdr:rowOff>
    </xdr:from>
    <xdr:to>
      <xdr:col>1</xdr:col>
      <xdr:colOff>2047875</xdr:colOff>
      <xdr:row>98</xdr:row>
      <xdr:rowOff>477</xdr:rowOff>
    </xdr:to>
    <xdr:pic>
      <xdr:nvPicPr>
        <xdr:cNvPr id="38" name="Рисунок 6" descr="2920RO-xxxx-xx.pn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788" y="20248245"/>
          <a:ext cx="547687" cy="507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1398985</xdr:colOff>
      <xdr:row>100</xdr:row>
      <xdr:rowOff>197644</xdr:rowOff>
    </xdr:from>
    <xdr:to>
      <xdr:col>1</xdr:col>
      <xdr:colOff>2090262</xdr:colOff>
      <xdr:row>102</xdr:row>
      <xdr:rowOff>215418</xdr:rowOff>
    </xdr:to>
    <xdr:pic>
      <xdr:nvPicPr>
        <xdr:cNvPr id="39" name="Рисунок 7" descr="2950RO-xxxx-xx.pn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585" y="21581269"/>
          <a:ext cx="691277" cy="646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1523761</xdr:colOff>
      <xdr:row>123</xdr:row>
      <xdr:rowOff>53340</xdr:rowOff>
    </xdr:from>
    <xdr:to>
      <xdr:col>1</xdr:col>
      <xdr:colOff>2059781</xdr:colOff>
      <xdr:row>123</xdr:row>
      <xdr:rowOff>441960</xdr:rowOff>
    </xdr:to>
    <xdr:pic>
      <xdr:nvPicPr>
        <xdr:cNvPr id="40" name="Рисунок 88" descr="2825-xxxx-xx.gif"/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"/>
        <a:stretch>
          <a:fillRect/>
        </a:stretch>
      </xdr:blipFill>
      <xdr:spPr bwMode="auto">
        <a:xfrm>
          <a:off x="2133361" y="28247340"/>
          <a:ext cx="5360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1512094</xdr:colOff>
      <xdr:row>104</xdr:row>
      <xdr:rowOff>79771</xdr:rowOff>
    </xdr:from>
    <xdr:to>
      <xdr:col>1</xdr:col>
      <xdr:colOff>2093120</xdr:colOff>
      <xdr:row>104</xdr:row>
      <xdr:rowOff>646574</xdr:rowOff>
    </xdr:to>
    <xdr:pic>
      <xdr:nvPicPr>
        <xdr:cNvPr id="41" name="Рисунок 104" descr="2805-xxxx-xx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1694" y="23092171"/>
          <a:ext cx="581026" cy="566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1518046</xdr:colOff>
      <xdr:row>112</xdr:row>
      <xdr:rowOff>85727</xdr:rowOff>
    </xdr:from>
    <xdr:to>
      <xdr:col>1</xdr:col>
      <xdr:colOff>3333750</xdr:colOff>
      <xdr:row>117</xdr:row>
      <xdr:rowOff>17859</xdr:rowOff>
    </xdr:to>
    <xdr:pic>
      <xdr:nvPicPr>
        <xdr:cNvPr id="42" name="Рисунок 105" descr="2810-xxxx-xx.pn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396" y="45253277"/>
          <a:ext cx="1815704" cy="190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1294924</xdr:colOff>
      <xdr:row>255</xdr:row>
      <xdr:rowOff>111680</xdr:rowOff>
    </xdr:from>
    <xdr:to>
      <xdr:col>1</xdr:col>
      <xdr:colOff>2247424</xdr:colOff>
      <xdr:row>257</xdr:row>
      <xdr:rowOff>0</xdr:rowOff>
    </xdr:to>
    <xdr:pic>
      <xdr:nvPicPr>
        <xdr:cNvPr id="43" name="Рисунок 147" descr="6940-xxxxxxxxxx.gif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524" y="66758105"/>
          <a:ext cx="952500" cy="19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1493520</xdr:colOff>
      <xdr:row>189</xdr:row>
      <xdr:rowOff>76200</xdr:rowOff>
    </xdr:from>
    <xdr:to>
      <xdr:col>1</xdr:col>
      <xdr:colOff>2042160</xdr:colOff>
      <xdr:row>189</xdr:row>
      <xdr:rowOff>419100</xdr:rowOff>
    </xdr:to>
    <xdr:pic>
      <xdr:nvPicPr>
        <xdr:cNvPr id="44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120" y="47510700"/>
          <a:ext cx="548640" cy="3429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1808082</xdr:colOff>
      <xdr:row>168</xdr:row>
      <xdr:rowOff>47625</xdr:rowOff>
    </xdr:from>
    <xdr:to>
      <xdr:col>1</xdr:col>
      <xdr:colOff>2182852</xdr:colOff>
      <xdr:row>168</xdr:row>
      <xdr:rowOff>346472</xdr:rowOff>
    </xdr:to>
    <xdr:pic>
      <xdr:nvPicPr>
        <xdr:cNvPr id="45" name="Рисунок 160" descr="1250-xxx1-x2.gif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682" y="40643175"/>
          <a:ext cx="374770" cy="298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1515428</xdr:colOff>
      <xdr:row>209</xdr:row>
      <xdr:rowOff>45720</xdr:rowOff>
    </xdr:from>
    <xdr:to>
      <xdr:col>1</xdr:col>
      <xdr:colOff>1949768</xdr:colOff>
      <xdr:row>209</xdr:row>
      <xdr:rowOff>495300</xdr:rowOff>
    </xdr:to>
    <xdr:pic>
      <xdr:nvPicPr>
        <xdr:cNvPr id="46" name="Рисунок 163" descr="2615-xxxx-xx.gif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028" y="54871620"/>
          <a:ext cx="43434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1666874</xdr:colOff>
      <xdr:row>131</xdr:row>
      <xdr:rowOff>38100</xdr:rowOff>
    </xdr:from>
    <xdr:to>
      <xdr:col>1</xdr:col>
      <xdr:colOff>1958339</xdr:colOff>
      <xdr:row>131</xdr:row>
      <xdr:rowOff>348369</xdr:rowOff>
    </xdr:to>
    <xdr:pic>
      <xdr:nvPicPr>
        <xdr:cNvPr id="47" name="Рисунок 166" descr="0665-xxxx-xx.gif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4" y="30670500"/>
          <a:ext cx="291465" cy="310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1529952</xdr:colOff>
      <xdr:row>183</xdr:row>
      <xdr:rowOff>15240</xdr:rowOff>
    </xdr:from>
    <xdr:to>
      <xdr:col>1</xdr:col>
      <xdr:colOff>2071687</xdr:colOff>
      <xdr:row>183</xdr:row>
      <xdr:rowOff>578169</xdr:rowOff>
    </xdr:to>
    <xdr:pic>
      <xdr:nvPicPr>
        <xdr:cNvPr id="48" name="Рисунок 169" descr="1474-xxxx-xx.gif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552" y="44668440"/>
          <a:ext cx="541735" cy="562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1506141</xdr:colOff>
      <xdr:row>182</xdr:row>
      <xdr:rowOff>22860</xdr:rowOff>
    </xdr:from>
    <xdr:to>
      <xdr:col>1</xdr:col>
      <xdr:colOff>2012156</xdr:colOff>
      <xdr:row>182</xdr:row>
      <xdr:rowOff>501488</xdr:rowOff>
    </xdr:to>
    <xdr:pic>
      <xdr:nvPicPr>
        <xdr:cNvPr id="49" name="Рисунок 170" descr="1472-xxxx-xx.gif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5741" y="44133135"/>
          <a:ext cx="506015" cy="478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1440657</xdr:colOff>
      <xdr:row>185</xdr:row>
      <xdr:rowOff>7620</xdr:rowOff>
    </xdr:from>
    <xdr:to>
      <xdr:col>1</xdr:col>
      <xdr:colOff>1994296</xdr:colOff>
      <xdr:row>185</xdr:row>
      <xdr:rowOff>563237</xdr:rowOff>
    </xdr:to>
    <xdr:pic>
      <xdr:nvPicPr>
        <xdr:cNvPr id="50" name="Рисунок 171" descr="2230-xxxx-xx.gif"/>
        <xdr:cNvPicPr preferRelativeResize="0"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257" y="45880020"/>
          <a:ext cx="553639" cy="555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1558052</xdr:colOff>
      <xdr:row>201</xdr:row>
      <xdr:rowOff>80486</xdr:rowOff>
    </xdr:from>
    <xdr:to>
      <xdr:col>1</xdr:col>
      <xdr:colOff>2000012</xdr:colOff>
      <xdr:row>201</xdr:row>
      <xdr:rowOff>476726</xdr:rowOff>
    </xdr:to>
    <xdr:pic>
      <xdr:nvPicPr>
        <xdr:cNvPr id="51" name="Рисунок 172" descr="2440-xxxx-xx.gif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652" y="51248786"/>
          <a:ext cx="44196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1488282</xdr:colOff>
      <xdr:row>98</xdr:row>
      <xdr:rowOff>92938</xdr:rowOff>
    </xdr:from>
    <xdr:to>
      <xdr:col>1</xdr:col>
      <xdr:colOff>2035969</xdr:colOff>
      <xdr:row>99</xdr:row>
      <xdr:rowOff>281939</xdr:rowOff>
    </xdr:to>
    <xdr:pic>
      <xdr:nvPicPr>
        <xdr:cNvPr id="52" name="Рисунок 171" descr="2960RO-xxxx-xx.gif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882" y="20847913"/>
          <a:ext cx="547687" cy="50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1543288</xdr:colOff>
      <xdr:row>207</xdr:row>
      <xdr:rowOff>33099</xdr:rowOff>
    </xdr:from>
    <xdr:to>
      <xdr:col>1</xdr:col>
      <xdr:colOff>1985248</xdr:colOff>
      <xdr:row>207</xdr:row>
      <xdr:rowOff>459819</xdr:rowOff>
    </xdr:to>
    <xdr:pic>
      <xdr:nvPicPr>
        <xdr:cNvPr id="53" name="Рисунок 77" descr="2610-xxxx-xx.pn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888" y="53820774"/>
          <a:ext cx="4419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1546622</xdr:colOff>
      <xdr:row>236</xdr:row>
      <xdr:rowOff>27861</xdr:rowOff>
    </xdr:from>
    <xdr:to>
      <xdr:col>1</xdr:col>
      <xdr:colOff>2080022</xdr:colOff>
      <xdr:row>236</xdr:row>
      <xdr:rowOff>416481</xdr:rowOff>
    </xdr:to>
    <xdr:pic>
      <xdr:nvPicPr>
        <xdr:cNvPr id="54" name="Рисунок 169" descr="11754_middle.gif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222" y="62197536"/>
          <a:ext cx="5334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1559718</xdr:colOff>
      <xdr:row>184</xdr:row>
      <xdr:rowOff>72628</xdr:rowOff>
    </xdr:from>
    <xdr:to>
      <xdr:col>1</xdr:col>
      <xdr:colOff>2041921</xdr:colOff>
      <xdr:row>184</xdr:row>
      <xdr:rowOff>579798</xdr:rowOff>
    </xdr:to>
    <xdr:pic>
      <xdr:nvPicPr>
        <xdr:cNvPr id="55" name="Рисунок 54" descr="1475-xxxx-xx.pn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9318" y="45316378"/>
          <a:ext cx="482203" cy="50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1445418</xdr:colOff>
      <xdr:row>4</xdr:row>
      <xdr:rowOff>44053</xdr:rowOff>
    </xdr:from>
    <xdr:to>
      <xdr:col>1</xdr:col>
      <xdr:colOff>3009900</xdr:colOff>
      <xdr:row>8</xdr:row>
      <xdr:rowOff>112633</xdr:rowOff>
    </xdr:to>
    <xdr:pic>
      <xdr:nvPicPr>
        <xdr:cNvPr id="56" name="Рисунок 162" descr="0100-xxx1-xx.gif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768" y="1939528"/>
          <a:ext cx="1564482" cy="153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1675211</xdr:colOff>
      <xdr:row>9</xdr:row>
      <xdr:rowOff>120730</xdr:rowOff>
    </xdr:from>
    <xdr:to>
      <xdr:col>1</xdr:col>
      <xdr:colOff>2981325</xdr:colOff>
      <xdr:row>14</xdr:row>
      <xdr:rowOff>184587</xdr:rowOff>
    </xdr:to>
    <xdr:pic>
      <xdr:nvPicPr>
        <xdr:cNvPr id="57" name="Рисунок 163" descr="0110-xxxx-xx.gif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0561" y="3968830"/>
          <a:ext cx="1306114" cy="1063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1372500</xdr:colOff>
      <xdr:row>17</xdr:row>
      <xdr:rowOff>36433</xdr:rowOff>
    </xdr:from>
    <xdr:to>
      <xdr:col>1</xdr:col>
      <xdr:colOff>2104310</xdr:colOff>
      <xdr:row>21</xdr:row>
      <xdr:rowOff>142875</xdr:rowOff>
    </xdr:to>
    <xdr:pic>
      <xdr:nvPicPr>
        <xdr:cNvPr id="58" name="Рисунок 164" descr="0100-xxxx-xx.gif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100" y="3303508"/>
          <a:ext cx="731810" cy="801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1552575</xdr:colOff>
      <xdr:row>30</xdr:row>
      <xdr:rowOff>107159</xdr:rowOff>
    </xdr:from>
    <xdr:to>
      <xdr:col>1</xdr:col>
      <xdr:colOff>2662238</xdr:colOff>
      <xdr:row>34</xdr:row>
      <xdr:rowOff>56436</xdr:rowOff>
    </xdr:to>
    <xdr:pic>
      <xdr:nvPicPr>
        <xdr:cNvPr id="59" name="Рисунок 165" descr="0152-xxxx-xx.gif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565359"/>
          <a:ext cx="1109663" cy="1111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1028701</xdr:colOff>
      <xdr:row>23</xdr:row>
      <xdr:rowOff>42387</xdr:rowOff>
    </xdr:from>
    <xdr:to>
      <xdr:col>1</xdr:col>
      <xdr:colOff>2101453</xdr:colOff>
      <xdr:row>27</xdr:row>
      <xdr:rowOff>80487</xdr:rowOff>
    </xdr:to>
    <xdr:pic>
      <xdr:nvPicPr>
        <xdr:cNvPr id="60" name="Рисунок 166" descr="0230-xxxx-xx.gif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1" y="6690837"/>
          <a:ext cx="1072752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1593294</xdr:colOff>
      <xdr:row>39</xdr:row>
      <xdr:rowOff>44054</xdr:rowOff>
    </xdr:from>
    <xdr:to>
      <xdr:col>1</xdr:col>
      <xdr:colOff>2096214</xdr:colOff>
      <xdr:row>39</xdr:row>
      <xdr:rowOff>546974</xdr:rowOff>
    </xdr:to>
    <xdr:pic>
      <xdr:nvPicPr>
        <xdr:cNvPr id="61" name="Рисунок 167" descr="0275-xxxx-xx.gif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894" y="6711554"/>
          <a:ext cx="50292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1537097</xdr:colOff>
      <xdr:row>40</xdr:row>
      <xdr:rowOff>26193</xdr:rowOff>
    </xdr:from>
    <xdr:to>
      <xdr:col>1</xdr:col>
      <xdr:colOff>2238374</xdr:colOff>
      <xdr:row>40</xdr:row>
      <xdr:rowOff>619124</xdr:rowOff>
    </xdr:to>
    <xdr:pic>
      <xdr:nvPicPr>
        <xdr:cNvPr id="62" name="Рисунок 168" descr="0280-xxxx-xx.gif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447" y="11770518"/>
          <a:ext cx="701277" cy="592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1601391</xdr:colOff>
      <xdr:row>60</xdr:row>
      <xdr:rowOff>20667</xdr:rowOff>
    </xdr:from>
    <xdr:to>
      <xdr:col>1</xdr:col>
      <xdr:colOff>2990850</xdr:colOff>
      <xdr:row>62</xdr:row>
      <xdr:rowOff>119063</xdr:rowOff>
    </xdr:to>
    <xdr:pic>
      <xdr:nvPicPr>
        <xdr:cNvPr id="63" name="Рисунок 169" descr="0455-xxxx-xx.gif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6741" y="21975792"/>
          <a:ext cx="1389459" cy="1165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1583531</xdr:colOff>
      <xdr:row>67</xdr:row>
      <xdr:rowOff>50006</xdr:rowOff>
    </xdr:from>
    <xdr:to>
      <xdr:col>1</xdr:col>
      <xdr:colOff>2022395</xdr:colOff>
      <xdr:row>68</xdr:row>
      <xdr:rowOff>164717</xdr:rowOff>
    </xdr:to>
    <xdr:pic>
      <xdr:nvPicPr>
        <xdr:cNvPr id="64" name="Рисунок 170" descr="0415-xxxx-xx.gif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131" y="12708731"/>
          <a:ext cx="438864" cy="429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1643062</xdr:colOff>
      <xdr:row>45</xdr:row>
      <xdr:rowOff>50483</xdr:rowOff>
    </xdr:from>
    <xdr:to>
      <xdr:col>1</xdr:col>
      <xdr:colOff>3352799</xdr:colOff>
      <xdr:row>47</xdr:row>
      <xdr:rowOff>276225</xdr:rowOff>
    </xdr:to>
    <xdr:pic>
      <xdr:nvPicPr>
        <xdr:cNvPr id="65" name="Рисунок 174" descr="901-xxxx-xx.gif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2" y="14176058"/>
          <a:ext cx="1709737" cy="1140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1547813</xdr:colOff>
      <xdr:row>69</xdr:row>
      <xdr:rowOff>27862</xdr:rowOff>
    </xdr:from>
    <xdr:to>
      <xdr:col>1</xdr:col>
      <xdr:colOff>2059782</xdr:colOff>
      <xdr:row>70</xdr:row>
      <xdr:rowOff>184821</xdr:rowOff>
    </xdr:to>
    <xdr:pic>
      <xdr:nvPicPr>
        <xdr:cNvPr id="66" name="Рисунок 180" descr="0399-xxxx-xx.gif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413" y="13181887"/>
          <a:ext cx="511969" cy="404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1615440</xdr:colOff>
      <xdr:row>80</xdr:row>
      <xdr:rowOff>45720</xdr:rowOff>
    </xdr:from>
    <xdr:to>
      <xdr:col>1</xdr:col>
      <xdr:colOff>2004060</xdr:colOff>
      <xdr:row>80</xdr:row>
      <xdr:rowOff>426720</xdr:rowOff>
    </xdr:to>
    <xdr:pic>
      <xdr:nvPicPr>
        <xdr:cNvPr id="67" name="Рисунок 181" descr="0950-xxx1-xx.gif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" y="16495395"/>
          <a:ext cx="3886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1494235</xdr:colOff>
      <xdr:row>103</xdr:row>
      <xdr:rowOff>68580</xdr:rowOff>
    </xdr:from>
    <xdr:to>
      <xdr:col>1</xdr:col>
      <xdr:colOff>2103120</xdr:colOff>
      <xdr:row>103</xdr:row>
      <xdr:rowOff>640080</xdr:rowOff>
    </xdr:to>
    <xdr:pic>
      <xdr:nvPicPr>
        <xdr:cNvPr id="68" name="Рисунок 182" descr="2800-xxxx-xx.gif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835" y="22395180"/>
          <a:ext cx="60888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1332331</xdr:colOff>
      <xdr:row>89</xdr:row>
      <xdr:rowOff>17383</xdr:rowOff>
    </xdr:from>
    <xdr:to>
      <xdr:col>1</xdr:col>
      <xdr:colOff>2105978</xdr:colOff>
      <xdr:row>93</xdr:row>
      <xdr:rowOff>125015</xdr:rowOff>
    </xdr:to>
    <xdr:pic>
      <xdr:nvPicPr>
        <xdr:cNvPr id="69" name="Рисунок 183" descr="2812-02xx-xx.gif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931" y="18838783"/>
          <a:ext cx="773647" cy="755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1390413</xdr:colOff>
      <xdr:row>84</xdr:row>
      <xdr:rowOff>79773</xdr:rowOff>
    </xdr:from>
    <xdr:to>
      <xdr:col>1</xdr:col>
      <xdr:colOff>2106693</xdr:colOff>
      <xdr:row>88</xdr:row>
      <xdr:rowOff>133112</xdr:rowOff>
    </xdr:to>
    <xdr:pic>
      <xdr:nvPicPr>
        <xdr:cNvPr id="70" name="Рисунок 184" descr="2896-01xx10.gif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013" y="18091548"/>
          <a:ext cx="716280" cy="701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1479341</xdr:colOff>
      <xdr:row>94</xdr:row>
      <xdr:rowOff>7620</xdr:rowOff>
    </xdr:from>
    <xdr:to>
      <xdr:col>1</xdr:col>
      <xdr:colOff>2042161</xdr:colOff>
      <xdr:row>95</xdr:row>
      <xdr:rowOff>261938</xdr:rowOff>
    </xdr:to>
    <xdr:pic>
      <xdr:nvPicPr>
        <xdr:cNvPr id="71" name="Рисунок 186" descr="2913-01xx-xx.gif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8941" y="19638645"/>
          <a:ext cx="562820" cy="54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1653540</xdr:colOff>
      <xdr:row>129</xdr:row>
      <xdr:rowOff>45720</xdr:rowOff>
    </xdr:from>
    <xdr:to>
      <xdr:col>1</xdr:col>
      <xdr:colOff>2034540</xdr:colOff>
      <xdr:row>130</xdr:row>
      <xdr:rowOff>205740</xdr:rowOff>
    </xdr:to>
    <xdr:pic>
      <xdr:nvPicPr>
        <xdr:cNvPr id="72" name="Рисунок 188" descr="0650-xxxx-xx.gif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" y="30220920"/>
          <a:ext cx="381000" cy="379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1590145</xdr:colOff>
      <xdr:row>144</xdr:row>
      <xdr:rowOff>43307</xdr:rowOff>
    </xdr:from>
    <xdr:to>
      <xdr:col>1</xdr:col>
      <xdr:colOff>1875235</xdr:colOff>
      <xdr:row>145</xdr:row>
      <xdr:rowOff>125016</xdr:rowOff>
    </xdr:to>
    <xdr:pic>
      <xdr:nvPicPr>
        <xdr:cNvPr id="73" name="Рисунок 191" descr="0850-xx50-xx.gif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745" y="34199957"/>
          <a:ext cx="285090" cy="253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1452563</xdr:colOff>
      <xdr:row>138</xdr:row>
      <xdr:rowOff>39767</xdr:rowOff>
    </xdr:from>
    <xdr:to>
      <xdr:col>1</xdr:col>
      <xdr:colOff>2000012</xdr:colOff>
      <xdr:row>138</xdr:row>
      <xdr:rowOff>551769</xdr:rowOff>
    </xdr:to>
    <xdr:pic>
      <xdr:nvPicPr>
        <xdr:cNvPr id="74" name="Рисунок 193" descr="0860-x0xx-xx.gif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163" y="31910417"/>
          <a:ext cx="547449" cy="512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1577340</xdr:colOff>
      <xdr:row>146</xdr:row>
      <xdr:rowOff>38100</xdr:rowOff>
    </xdr:from>
    <xdr:to>
      <xdr:col>1</xdr:col>
      <xdr:colOff>1935480</xdr:colOff>
      <xdr:row>148</xdr:row>
      <xdr:rowOff>114300</xdr:rowOff>
    </xdr:to>
    <xdr:pic>
      <xdr:nvPicPr>
        <xdr:cNvPr id="75" name="Рисунок 196" descr="0990-xxxx-xx.gif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940" y="34537650"/>
          <a:ext cx="35814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1531620</xdr:colOff>
      <xdr:row>149</xdr:row>
      <xdr:rowOff>60960</xdr:rowOff>
    </xdr:from>
    <xdr:to>
      <xdr:col>1</xdr:col>
      <xdr:colOff>1943100</xdr:colOff>
      <xdr:row>152</xdr:row>
      <xdr:rowOff>114300</xdr:rowOff>
    </xdr:to>
    <xdr:pic>
      <xdr:nvPicPr>
        <xdr:cNvPr id="76" name="Рисунок 197" descr="0990-xxxx-xx.gif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220" y="35027235"/>
          <a:ext cx="41148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1361599</xdr:colOff>
      <xdr:row>162</xdr:row>
      <xdr:rowOff>62627</xdr:rowOff>
    </xdr:from>
    <xdr:to>
      <xdr:col>1</xdr:col>
      <xdr:colOff>1948339</xdr:colOff>
      <xdr:row>162</xdr:row>
      <xdr:rowOff>596027</xdr:rowOff>
    </xdr:to>
    <xdr:pic>
      <xdr:nvPicPr>
        <xdr:cNvPr id="77" name="Рисунок 200" descr="1300-xxxx-xx.gif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199" y="37372052"/>
          <a:ext cx="58674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1334928</xdr:colOff>
      <xdr:row>221</xdr:row>
      <xdr:rowOff>24527</xdr:rowOff>
    </xdr:from>
    <xdr:to>
      <xdr:col>1</xdr:col>
      <xdr:colOff>1959768</xdr:colOff>
      <xdr:row>224</xdr:row>
      <xdr:rowOff>138827</xdr:rowOff>
    </xdr:to>
    <xdr:pic>
      <xdr:nvPicPr>
        <xdr:cNvPr id="78" name="Рисунок 203" descr="2725-xxxx-2x.gif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4528" y="56736377"/>
          <a:ext cx="6248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1535908</xdr:colOff>
      <xdr:row>82</xdr:row>
      <xdr:rowOff>13313</xdr:rowOff>
    </xdr:from>
    <xdr:to>
      <xdr:col>1</xdr:col>
      <xdr:colOff>2000252</xdr:colOff>
      <xdr:row>82</xdr:row>
      <xdr:rowOff>411958</xdr:rowOff>
    </xdr:to>
    <xdr:pic>
      <xdr:nvPicPr>
        <xdr:cNvPr id="79" name="Рисунок 205" descr="0935-xxxx-xx.gif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508" y="17386913"/>
          <a:ext cx="464344" cy="39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1439942</xdr:colOff>
      <xdr:row>231</xdr:row>
      <xdr:rowOff>10953</xdr:rowOff>
    </xdr:from>
    <xdr:to>
      <xdr:col>1</xdr:col>
      <xdr:colOff>2011442</xdr:colOff>
      <xdr:row>232</xdr:row>
      <xdr:rowOff>277653</xdr:rowOff>
    </xdr:to>
    <xdr:pic>
      <xdr:nvPicPr>
        <xdr:cNvPr id="80" name="Рисунок 206" descr="3850-xxxx-xx.gif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542" y="59646978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1485900</xdr:colOff>
      <xdr:row>233</xdr:row>
      <xdr:rowOff>15240</xdr:rowOff>
    </xdr:from>
    <xdr:to>
      <xdr:col>1</xdr:col>
      <xdr:colOff>2004060</xdr:colOff>
      <xdr:row>233</xdr:row>
      <xdr:rowOff>556260</xdr:rowOff>
    </xdr:to>
    <xdr:pic>
      <xdr:nvPicPr>
        <xdr:cNvPr id="81" name="Рисунок 208" descr="3855-xxxx-x2.gif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0318015"/>
          <a:ext cx="51816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1528286</xdr:colOff>
      <xdr:row>235</xdr:row>
      <xdr:rowOff>55959</xdr:rowOff>
    </xdr:from>
    <xdr:to>
      <xdr:col>1</xdr:col>
      <xdr:colOff>1962626</xdr:colOff>
      <xdr:row>235</xdr:row>
      <xdr:rowOff>581739</xdr:rowOff>
    </xdr:to>
    <xdr:pic>
      <xdr:nvPicPr>
        <xdr:cNvPr id="82" name="Рисунок 209" descr="3861-xxxx-xx.gif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886" y="61558884"/>
          <a:ext cx="4343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1562100</xdr:colOff>
      <xdr:row>239</xdr:row>
      <xdr:rowOff>7620</xdr:rowOff>
    </xdr:from>
    <xdr:to>
      <xdr:col>1</xdr:col>
      <xdr:colOff>2026920</xdr:colOff>
      <xdr:row>239</xdr:row>
      <xdr:rowOff>624840</xdr:rowOff>
    </xdr:to>
    <xdr:pic>
      <xdr:nvPicPr>
        <xdr:cNvPr id="83" name="Рисунок 210" descr="0895-xxxx-xx.gif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3691770"/>
          <a:ext cx="4648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1589485</xdr:colOff>
      <xdr:row>74</xdr:row>
      <xdr:rowOff>22859</xdr:rowOff>
    </xdr:from>
    <xdr:to>
      <xdr:col>1</xdr:col>
      <xdr:colOff>2080261</xdr:colOff>
      <xdr:row>77</xdr:row>
      <xdr:rowOff>77390</xdr:rowOff>
    </xdr:to>
    <xdr:pic>
      <xdr:nvPicPr>
        <xdr:cNvPr id="84" name="Рисунок 167" descr="0750-xxxx-18.gif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085" y="15072359"/>
          <a:ext cx="490776" cy="454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1613297</xdr:colOff>
      <xdr:row>78</xdr:row>
      <xdr:rowOff>38100</xdr:rowOff>
    </xdr:from>
    <xdr:to>
      <xdr:col>1</xdr:col>
      <xdr:colOff>1973580</xdr:colOff>
      <xdr:row>78</xdr:row>
      <xdr:rowOff>387850</xdr:rowOff>
    </xdr:to>
    <xdr:pic>
      <xdr:nvPicPr>
        <xdr:cNvPr id="85" name="Рисунок 168" descr="0760-0635-45.gif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897" y="15621000"/>
          <a:ext cx="360283" cy="34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1617344</xdr:colOff>
      <xdr:row>124</xdr:row>
      <xdr:rowOff>35719</xdr:rowOff>
    </xdr:from>
    <xdr:to>
      <xdr:col>1</xdr:col>
      <xdr:colOff>1924444</xdr:colOff>
      <xdr:row>124</xdr:row>
      <xdr:rowOff>300514</xdr:rowOff>
    </xdr:to>
    <xdr:pic>
      <xdr:nvPicPr>
        <xdr:cNvPr id="86" name="Рисунок 168" descr="2850-xxxx-xx.gif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944" y="28686919"/>
          <a:ext cx="30710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1569720</xdr:colOff>
      <xdr:row>127</xdr:row>
      <xdr:rowOff>45720</xdr:rowOff>
    </xdr:from>
    <xdr:to>
      <xdr:col>1</xdr:col>
      <xdr:colOff>2034540</xdr:colOff>
      <xdr:row>128</xdr:row>
      <xdr:rowOff>205740</xdr:rowOff>
    </xdr:to>
    <xdr:pic>
      <xdr:nvPicPr>
        <xdr:cNvPr id="87" name="Рисунок 161" descr="0610-xxxx-18-1-300x300.gif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320" y="29725620"/>
          <a:ext cx="464820" cy="417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1553766</xdr:colOff>
      <xdr:row>79</xdr:row>
      <xdr:rowOff>27622</xdr:rowOff>
    </xdr:from>
    <xdr:to>
      <xdr:col>1</xdr:col>
      <xdr:colOff>1925956</xdr:colOff>
      <xdr:row>79</xdr:row>
      <xdr:rowOff>399812</xdr:rowOff>
    </xdr:to>
    <xdr:pic>
      <xdr:nvPicPr>
        <xdr:cNvPr id="88" name="Рисунок 150" descr="0770-xxxx-xx.gif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366" y="16039147"/>
          <a:ext cx="372190" cy="372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1619250</xdr:colOff>
      <xdr:row>52</xdr:row>
      <xdr:rowOff>21907</xdr:rowOff>
    </xdr:from>
    <xdr:to>
      <xdr:col>1</xdr:col>
      <xdr:colOff>2667000</xdr:colOff>
      <xdr:row>53</xdr:row>
      <xdr:rowOff>240748</xdr:rowOff>
    </xdr:to>
    <xdr:pic>
      <xdr:nvPicPr>
        <xdr:cNvPr id="89" name="Рисунок 144" descr="запаска пчелка.gif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8109882"/>
          <a:ext cx="1047750" cy="676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1590675</xdr:colOff>
      <xdr:row>50</xdr:row>
      <xdr:rowOff>46477</xdr:rowOff>
    </xdr:from>
    <xdr:to>
      <xdr:col>1</xdr:col>
      <xdr:colOff>2646760</xdr:colOff>
      <xdr:row>51</xdr:row>
      <xdr:rowOff>213121</xdr:rowOff>
    </xdr:to>
    <xdr:pic>
      <xdr:nvPicPr>
        <xdr:cNvPr id="90" name="Рисунок 145" descr="валик стандарт.gif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6762852"/>
          <a:ext cx="1056085" cy="1081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1847851</xdr:colOff>
      <xdr:row>54</xdr:row>
      <xdr:rowOff>8810</xdr:rowOff>
    </xdr:from>
    <xdr:to>
      <xdr:col>1</xdr:col>
      <xdr:colOff>2847975</xdr:colOff>
      <xdr:row>55</xdr:row>
      <xdr:rowOff>184993</xdr:rowOff>
    </xdr:to>
    <xdr:pic>
      <xdr:nvPicPr>
        <xdr:cNvPr id="91" name="Рисунок 147" descr="валик пчелка.gif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1" y="19163585"/>
          <a:ext cx="1000124" cy="938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1607345</xdr:colOff>
      <xdr:row>48</xdr:row>
      <xdr:rowOff>18573</xdr:rowOff>
    </xdr:from>
    <xdr:to>
      <xdr:col>1</xdr:col>
      <xdr:colOff>2943224</xdr:colOff>
      <xdr:row>49</xdr:row>
      <xdr:rowOff>235231</xdr:rowOff>
    </xdr:to>
    <xdr:pic>
      <xdr:nvPicPr>
        <xdr:cNvPr id="92" name="Рисунок 148" descr="запаска стандарт.gif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5" y="15515748"/>
          <a:ext cx="1335879" cy="978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1624801</xdr:colOff>
      <xdr:row>63</xdr:row>
      <xdr:rowOff>55960</xdr:rowOff>
    </xdr:from>
    <xdr:to>
      <xdr:col>1</xdr:col>
      <xdr:colOff>2743200</xdr:colOff>
      <xdr:row>64</xdr:row>
      <xdr:rowOff>220267</xdr:rowOff>
    </xdr:to>
    <xdr:pic>
      <xdr:nvPicPr>
        <xdr:cNvPr id="93" name="Рисунок 143" descr="велюр 48мм.gif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0151" y="23277910"/>
          <a:ext cx="1118399" cy="773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1519951</xdr:colOff>
      <xdr:row>173</xdr:row>
      <xdr:rowOff>40718</xdr:rowOff>
    </xdr:from>
    <xdr:to>
      <xdr:col>1</xdr:col>
      <xdr:colOff>1977151</xdr:colOff>
      <xdr:row>177</xdr:row>
      <xdr:rowOff>24050</xdr:rowOff>
    </xdr:to>
    <xdr:pic>
      <xdr:nvPicPr>
        <xdr:cNvPr id="94" name="Рисунок 48" descr="1450-xxxx-xx.png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551" y="41845943"/>
          <a:ext cx="457200" cy="516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2171701</xdr:colOff>
      <xdr:row>6</xdr:row>
      <xdr:rowOff>30956</xdr:rowOff>
    </xdr:from>
    <xdr:to>
      <xdr:col>1</xdr:col>
      <xdr:colOff>3152775</xdr:colOff>
      <xdr:row>9</xdr:row>
      <xdr:rowOff>10001</xdr:rowOff>
    </xdr:to>
    <xdr:pic>
      <xdr:nvPicPr>
        <xdr:cNvPr id="95" name="Рисунок 130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1" y="2993231"/>
          <a:ext cx="981074" cy="86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2322195</xdr:colOff>
      <xdr:row>13</xdr:row>
      <xdr:rowOff>3810</xdr:rowOff>
    </xdr:from>
    <xdr:to>
      <xdr:col>1</xdr:col>
      <xdr:colOff>3057525</xdr:colOff>
      <xdr:row>16</xdr:row>
      <xdr:rowOff>11430</xdr:rowOff>
    </xdr:to>
    <xdr:pic>
      <xdr:nvPicPr>
        <xdr:cNvPr id="96" name="Рисунок 131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" y="4652010"/>
          <a:ext cx="735330" cy="60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1693307</xdr:colOff>
      <xdr:row>20</xdr:row>
      <xdr:rowOff>18335</xdr:rowOff>
    </xdr:from>
    <xdr:to>
      <xdr:col>1</xdr:col>
      <xdr:colOff>2249567</xdr:colOff>
      <xdr:row>22</xdr:row>
      <xdr:rowOff>125015</xdr:rowOff>
    </xdr:to>
    <xdr:pic>
      <xdr:nvPicPr>
        <xdr:cNvPr id="97" name="Рисунок 132" descr="лучшая цена.pn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8657" y="6066710"/>
          <a:ext cx="556260" cy="506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1556385</xdr:colOff>
      <xdr:row>25</xdr:row>
      <xdr:rowOff>121920</xdr:rowOff>
    </xdr:from>
    <xdr:to>
      <xdr:col>1</xdr:col>
      <xdr:colOff>2371725</xdr:colOff>
      <xdr:row>28</xdr:row>
      <xdr:rowOff>137160</xdr:rowOff>
    </xdr:to>
    <xdr:pic>
      <xdr:nvPicPr>
        <xdr:cNvPr id="98" name="Рисунок 133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735" y="7170420"/>
          <a:ext cx="815340" cy="615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2093356</xdr:colOff>
      <xdr:row>63</xdr:row>
      <xdr:rowOff>571500</xdr:rowOff>
    </xdr:from>
    <xdr:to>
      <xdr:col>1</xdr:col>
      <xdr:colOff>2800350</xdr:colOff>
      <xdr:row>64</xdr:row>
      <xdr:rowOff>398144</xdr:rowOff>
    </xdr:to>
    <xdr:pic>
      <xdr:nvPicPr>
        <xdr:cNvPr id="101" name="Рисунок 144" descr="лучшая цена.pn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706" y="23793450"/>
          <a:ext cx="706994" cy="436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2096929</xdr:colOff>
      <xdr:row>71</xdr:row>
      <xdr:rowOff>15240</xdr:rowOff>
    </xdr:from>
    <xdr:to>
      <xdr:col>1</xdr:col>
      <xdr:colOff>2653189</xdr:colOff>
      <xdr:row>71</xdr:row>
      <xdr:rowOff>464820</xdr:rowOff>
    </xdr:to>
    <xdr:pic>
      <xdr:nvPicPr>
        <xdr:cNvPr id="103" name="Рисунок 148" descr="лучшая цена.pn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529" y="13616940"/>
          <a:ext cx="5562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2108835</xdr:colOff>
      <xdr:row>72</xdr:row>
      <xdr:rowOff>51673</xdr:rowOff>
    </xdr:from>
    <xdr:to>
      <xdr:col>1</xdr:col>
      <xdr:colOff>2672715</xdr:colOff>
      <xdr:row>72</xdr:row>
      <xdr:rowOff>508873</xdr:rowOff>
    </xdr:to>
    <xdr:pic>
      <xdr:nvPicPr>
        <xdr:cNvPr id="104" name="Рисунок 149" descr="лучшая цена.pn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8435" y="14139148"/>
          <a:ext cx="5638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2057638</xdr:colOff>
      <xdr:row>85</xdr:row>
      <xdr:rowOff>86915</xdr:rowOff>
    </xdr:from>
    <xdr:to>
      <xdr:col>1</xdr:col>
      <xdr:colOff>2613898</xdr:colOff>
      <xdr:row>88</xdr:row>
      <xdr:rowOff>41195</xdr:rowOff>
    </xdr:to>
    <xdr:pic>
      <xdr:nvPicPr>
        <xdr:cNvPr id="105" name="Рисунок 150" descr="лучшая цена.pn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238" y="18260615"/>
          <a:ext cx="556260" cy="440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2065259</xdr:colOff>
      <xdr:row>90</xdr:row>
      <xdr:rowOff>31671</xdr:rowOff>
    </xdr:from>
    <xdr:to>
      <xdr:col>1</xdr:col>
      <xdr:colOff>2629139</xdr:colOff>
      <xdr:row>92</xdr:row>
      <xdr:rowOff>139065</xdr:rowOff>
    </xdr:to>
    <xdr:pic>
      <xdr:nvPicPr>
        <xdr:cNvPr id="106" name="Рисунок 151" descr="лучшая цена.pn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859" y="19014996"/>
          <a:ext cx="563880" cy="431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2048352</xdr:colOff>
      <xdr:row>96</xdr:row>
      <xdr:rowOff>95727</xdr:rowOff>
    </xdr:from>
    <xdr:to>
      <xdr:col>1</xdr:col>
      <xdr:colOff>2604612</xdr:colOff>
      <xdr:row>97</xdr:row>
      <xdr:rowOff>232887</xdr:rowOff>
    </xdr:to>
    <xdr:pic>
      <xdr:nvPicPr>
        <xdr:cNvPr id="107" name="Рисунок 153" descr="лучшая цена.pn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952" y="20298252"/>
          <a:ext cx="556260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2055257</xdr:colOff>
      <xdr:row>98</xdr:row>
      <xdr:rowOff>91440</xdr:rowOff>
    </xdr:from>
    <xdr:to>
      <xdr:col>1</xdr:col>
      <xdr:colOff>2626757</xdr:colOff>
      <xdr:row>99</xdr:row>
      <xdr:rowOff>220980</xdr:rowOff>
    </xdr:to>
    <xdr:pic>
      <xdr:nvPicPr>
        <xdr:cNvPr id="108" name="Рисунок 154" descr="лучшая цена.pn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4857" y="20846415"/>
          <a:ext cx="571500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2067163</xdr:colOff>
      <xdr:row>100</xdr:row>
      <xdr:rowOff>193834</xdr:rowOff>
    </xdr:from>
    <xdr:to>
      <xdr:col>1</xdr:col>
      <xdr:colOff>2631043</xdr:colOff>
      <xdr:row>102</xdr:row>
      <xdr:rowOff>3334</xdr:rowOff>
    </xdr:to>
    <xdr:pic>
      <xdr:nvPicPr>
        <xdr:cNvPr id="109" name="Рисунок 155" descr="лучшая цена.pn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763" y="21577459"/>
          <a:ext cx="56388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2075735</xdr:colOff>
      <xdr:row>103</xdr:row>
      <xdr:rowOff>105013</xdr:rowOff>
    </xdr:from>
    <xdr:to>
      <xdr:col>1</xdr:col>
      <xdr:colOff>2631995</xdr:colOff>
      <xdr:row>103</xdr:row>
      <xdr:rowOff>554593</xdr:rowOff>
    </xdr:to>
    <xdr:pic>
      <xdr:nvPicPr>
        <xdr:cNvPr id="110" name="Рисунок 156" descr="лучшая цена.pn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5335" y="22431613"/>
          <a:ext cx="5562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2063829</xdr:colOff>
      <xdr:row>104</xdr:row>
      <xdr:rowOff>66913</xdr:rowOff>
    </xdr:from>
    <xdr:to>
      <xdr:col>1</xdr:col>
      <xdr:colOff>2620089</xdr:colOff>
      <xdr:row>104</xdr:row>
      <xdr:rowOff>524113</xdr:rowOff>
    </xdr:to>
    <xdr:pic>
      <xdr:nvPicPr>
        <xdr:cNvPr id="111" name="Рисунок 157" descr="лучшая цена.pn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429" y="23079313"/>
          <a:ext cx="5562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2057877</xdr:colOff>
      <xdr:row>127</xdr:row>
      <xdr:rowOff>34767</xdr:rowOff>
    </xdr:from>
    <xdr:to>
      <xdr:col>1</xdr:col>
      <xdr:colOff>2621757</xdr:colOff>
      <xdr:row>128</xdr:row>
      <xdr:rowOff>232887</xdr:rowOff>
    </xdr:to>
    <xdr:pic>
      <xdr:nvPicPr>
        <xdr:cNvPr id="112" name="Рисунок 159" descr="лучшая цена.pn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477" y="29714667"/>
          <a:ext cx="56388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2063829</xdr:colOff>
      <xdr:row>129</xdr:row>
      <xdr:rowOff>29764</xdr:rowOff>
    </xdr:from>
    <xdr:to>
      <xdr:col>1</xdr:col>
      <xdr:colOff>2627709</xdr:colOff>
      <xdr:row>130</xdr:row>
      <xdr:rowOff>230266</xdr:rowOff>
    </xdr:to>
    <xdr:pic>
      <xdr:nvPicPr>
        <xdr:cNvPr id="113" name="Рисунок 160" descr="лучшая цена.pn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429" y="30204964"/>
          <a:ext cx="563880" cy="41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1672828</xdr:colOff>
      <xdr:row>41</xdr:row>
      <xdr:rowOff>61912</xdr:rowOff>
    </xdr:from>
    <xdr:to>
      <xdr:col>1</xdr:col>
      <xdr:colOff>2857500</xdr:colOff>
      <xdr:row>44</xdr:row>
      <xdr:rowOff>151210</xdr:rowOff>
    </xdr:to>
    <xdr:pic>
      <xdr:nvPicPr>
        <xdr:cNvPr id="114" name="Рисунок 168" descr="мини нитевая.gif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8178" y="12568237"/>
          <a:ext cx="1184672" cy="1508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1333501</xdr:colOff>
      <xdr:row>56</xdr:row>
      <xdr:rowOff>304800</xdr:rowOff>
    </xdr:from>
    <xdr:to>
      <xdr:col>1</xdr:col>
      <xdr:colOff>2283621</xdr:colOff>
      <xdr:row>59</xdr:row>
      <xdr:rowOff>143351</xdr:rowOff>
    </xdr:to>
    <xdr:pic>
      <xdr:nvPicPr>
        <xdr:cNvPr id="115" name="Рисунок 169" descr="мини велюр.gif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1" y="20678775"/>
          <a:ext cx="950120" cy="1219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2055971</xdr:colOff>
      <xdr:row>119</xdr:row>
      <xdr:rowOff>118586</xdr:rowOff>
    </xdr:from>
    <xdr:to>
      <xdr:col>1</xdr:col>
      <xdr:colOff>2612231</xdr:colOff>
      <xdr:row>119</xdr:row>
      <xdr:rowOff>568166</xdr:rowOff>
    </xdr:to>
    <xdr:pic>
      <xdr:nvPicPr>
        <xdr:cNvPr id="116" name="Рисунок 165" descr="лучшая цена.pn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571" y="25845611"/>
          <a:ext cx="5562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2061924</xdr:colOff>
      <xdr:row>120</xdr:row>
      <xdr:rowOff>77867</xdr:rowOff>
    </xdr:from>
    <xdr:to>
      <xdr:col>1</xdr:col>
      <xdr:colOff>2618184</xdr:colOff>
      <xdr:row>120</xdr:row>
      <xdr:rowOff>527447</xdr:rowOff>
    </xdr:to>
    <xdr:pic>
      <xdr:nvPicPr>
        <xdr:cNvPr id="117" name="Рисунок 165" descr="лучшая цена.pn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524" y="26443067"/>
          <a:ext cx="5562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2073116</xdr:colOff>
      <xdr:row>121</xdr:row>
      <xdr:rowOff>82153</xdr:rowOff>
    </xdr:from>
    <xdr:to>
      <xdr:col>1</xdr:col>
      <xdr:colOff>2629376</xdr:colOff>
      <xdr:row>121</xdr:row>
      <xdr:rowOff>531733</xdr:rowOff>
    </xdr:to>
    <xdr:pic>
      <xdr:nvPicPr>
        <xdr:cNvPr id="118" name="Рисунок 165" descr="лучшая цена.pn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716" y="27056953"/>
          <a:ext cx="5562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2061210</xdr:colOff>
      <xdr:row>122</xdr:row>
      <xdr:rowOff>62626</xdr:rowOff>
    </xdr:from>
    <xdr:to>
      <xdr:col>1</xdr:col>
      <xdr:colOff>2617470</xdr:colOff>
      <xdr:row>122</xdr:row>
      <xdr:rowOff>512206</xdr:rowOff>
    </xdr:to>
    <xdr:pic>
      <xdr:nvPicPr>
        <xdr:cNvPr id="119" name="Рисунок 165" descr="лучшая цена.pn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0810" y="27647026"/>
          <a:ext cx="5562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1577578</xdr:colOff>
      <xdr:row>35</xdr:row>
      <xdr:rowOff>11906</xdr:rowOff>
    </xdr:from>
    <xdr:to>
      <xdr:col>1</xdr:col>
      <xdr:colOff>2609849</xdr:colOff>
      <xdr:row>38</xdr:row>
      <xdr:rowOff>65486</xdr:rowOff>
    </xdr:to>
    <xdr:pic>
      <xdr:nvPicPr>
        <xdr:cNvPr id="120" name="Рисунок 119" descr="радиаторная.gif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472928" y="9832181"/>
          <a:ext cx="1032271" cy="1015605"/>
        </a:xfrm>
        <a:prstGeom prst="rect">
          <a:avLst/>
        </a:prstGeom>
      </xdr:spPr>
    </xdr:pic>
    <xdr:clientData/>
  </xdr:twoCellAnchor>
  <xdr:twoCellAnchor>
    <xdr:from>
      <xdr:col>1</xdr:col>
      <xdr:colOff>1428750</xdr:colOff>
      <xdr:row>132</xdr:row>
      <xdr:rowOff>130968</xdr:rowOff>
    </xdr:from>
    <xdr:to>
      <xdr:col>1</xdr:col>
      <xdr:colOff>2012157</xdr:colOff>
      <xdr:row>137</xdr:row>
      <xdr:rowOff>0</xdr:rowOff>
    </xdr:to>
    <xdr:pic>
      <xdr:nvPicPr>
        <xdr:cNvPr id="121" name="Рисунок 120" descr="лента малярная.gif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038350" y="31144368"/>
          <a:ext cx="583407" cy="583407"/>
        </a:xfrm>
        <a:prstGeom prst="rect">
          <a:avLst/>
        </a:prstGeom>
      </xdr:spPr>
    </xdr:pic>
    <xdr:clientData/>
  </xdr:twoCellAnchor>
  <xdr:twoCellAnchor>
    <xdr:from>
      <xdr:col>1</xdr:col>
      <xdr:colOff>1583534</xdr:colOff>
      <xdr:row>164</xdr:row>
      <xdr:rowOff>23814</xdr:rowOff>
    </xdr:from>
    <xdr:to>
      <xdr:col>1</xdr:col>
      <xdr:colOff>2053830</xdr:colOff>
      <xdr:row>164</xdr:row>
      <xdr:rowOff>494110</xdr:rowOff>
    </xdr:to>
    <xdr:pic>
      <xdr:nvPicPr>
        <xdr:cNvPr id="122" name="Рисунок 121" descr="карандаш.gif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193134" y="38600064"/>
          <a:ext cx="470296" cy="470296"/>
        </a:xfrm>
        <a:prstGeom prst="rect">
          <a:avLst/>
        </a:prstGeom>
      </xdr:spPr>
    </xdr:pic>
    <xdr:clientData/>
  </xdr:twoCellAnchor>
  <xdr:twoCellAnchor>
    <xdr:from>
      <xdr:col>1</xdr:col>
      <xdr:colOff>2769393</xdr:colOff>
      <xdr:row>52</xdr:row>
      <xdr:rowOff>385762</xdr:rowOff>
    </xdr:from>
    <xdr:to>
      <xdr:col>1</xdr:col>
      <xdr:colOff>3333273</xdr:colOff>
      <xdr:row>53</xdr:row>
      <xdr:rowOff>592931</xdr:rowOff>
    </xdr:to>
    <xdr:pic>
      <xdr:nvPicPr>
        <xdr:cNvPr id="124" name="Рисунок 139" descr="лучшая цена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4743" y="18473737"/>
          <a:ext cx="563880" cy="664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2041922</xdr:colOff>
      <xdr:row>94</xdr:row>
      <xdr:rowOff>83344</xdr:rowOff>
    </xdr:from>
    <xdr:to>
      <xdr:col>1</xdr:col>
      <xdr:colOff>2605802</xdr:colOff>
      <xdr:row>95</xdr:row>
      <xdr:rowOff>226456</xdr:rowOff>
    </xdr:to>
    <xdr:pic>
      <xdr:nvPicPr>
        <xdr:cNvPr id="125" name="Рисунок 151" descr="лучшая цена.pn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1522" y="19714369"/>
          <a:ext cx="563880" cy="428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2566988</xdr:colOff>
      <xdr:row>54</xdr:row>
      <xdr:rowOff>517923</xdr:rowOff>
    </xdr:from>
    <xdr:to>
      <xdr:col>1</xdr:col>
      <xdr:colOff>3130868</xdr:colOff>
      <xdr:row>55</xdr:row>
      <xdr:rowOff>419101</xdr:rowOff>
    </xdr:to>
    <xdr:pic>
      <xdr:nvPicPr>
        <xdr:cNvPr id="126" name="Рисунок 139" descr="лучшая цена.pn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2338" y="19672698"/>
          <a:ext cx="563880" cy="663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2076450</xdr:colOff>
      <xdr:row>50</xdr:row>
      <xdr:rowOff>857250</xdr:rowOff>
    </xdr:from>
    <xdr:to>
      <xdr:col>1</xdr:col>
      <xdr:colOff>3272552</xdr:colOff>
      <xdr:row>51</xdr:row>
      <xdr:rowOff>423862</xdr:rowOff>
    </xdr:to>
    <xdr:pic>
      <xdr:nvPicPr>
        <xdr:cNvPr id="127" name="Рисунок 137" descr="лучшая цена.pn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7573625"/>
          <a:ext cx="1196102" cy="481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1619251</xdr:colOff>
      <xdr:row>65</xdr:row>
      <xdr:rowOff>15477</xdr:rowOff>
    </xdr:from>
    <xdr:to>
      <xdr:col>1</xdr:col>
      <xdr:colOff>1622823</xdr:colOff>
      <xdr:row>66</xdr:row>
      <xdr:rowOff>132159</xdr:rowOff>
    </xdr:to>
    <xdr:pic>
      <xdr:nvPicPr>
        <xdr:cNvPr id="128" name="Рисунок 127" descr="валик велюр.gif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228851" y="12207477"/>
          <a:ext cx="3572" cy="307182"/>
        </a:xfrm>
        <a:prstGeom prst="rect">
          <a:avLst/>
        </a:prstGeom>
      </xdr:spPr>
    </xdr:pic>
    <xdr:clientData/>
  </xdr:twoCellAnchor>
  <xdr:twoCellAnchor>
    <xdr:from>
      <xdr:col>1</xdr:col>
      <xdr:colOff>2071687</xdr:colOff>
      <xdr:row>67</xdr:row>
      <xdr:rowOff>5953</xdr:rowOff>
    </xdr:from>
    <xdr:to>
      <xdr:col>1</xdr:col>
      <xdr:colOff>2643187</xdr:colOff>
      <xdr:row>68</xdr:row>
      <xdr:rowOff>147637</xdr:rowOff>
    </xdr:to>
    <xdr:pic>
      <xdr:nvPicPr>
        <xdr:cNvPr id="129" name="Рисунок 145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1287" y="12664678"/>
          <a:ext cx="571500" cy="456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1743075</xdr:colOff>
      <xdr:row>105</xdr:row>
      <xdr:rowOff>694136</xdr:rowOff>
    </xdr:from>
    <xdr:to>
      <xdr:col>1</xdr:col>
      <xdr:colOff>2895600</xdr:colOff>
      <xdr:row>109</xdr:row>
      <xdr:rowOff>7860</xdr:rowOff>
    </xdr:to>
    <xdr:pic>
      <xdr:nvPicPr>
        <xdr:cNvPr id="130" name="Рисунок 105" descr="2810-xxxx-xx.pn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43366136"/>
          <a:ext cx="1152525" cy="1209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1394460</xdr:colOff>
      <xdr:row>107</xdr:row>
      <xdr:rowOff>159780</xdr:rowOff>
    </xdr:from>
    <xdr:to>
      <xdr:col>1</xdr:col>
      <xdr:colOff>1958340</xdr:colOff>
      <xdr:row>110</xdr:row>
      <xdr:rowOff>97154</xdr:rowOff>
    </xdr:to>
    <xdr:pic>
      <xdr:nvPicPr>
        <xdr:cNvPr id="131" name="Рисунок 158" descr="лучшая цена.pn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9810" y="44203380"/>
          <a:ext cx="563880" cy="661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1637110</xdr:colOff>
      <xdr:row>126</xdr:row>
      <xdr:rowOff>29765</xdr:rowOff>
    </xdr:from>
    <xdr:to>
      <xdr:col>1</xdr:col>
      <xdr:colOff>2012159</xdr:colOff>
      <xdr:row>126</xdr:row>
      <xdr:rowOff>347664</xdr:rowOff>
    </xdr:to>
    <xdr:pic>
      <xdr:nvPicPr>
        <xdr:cNvPr id="132" name="Рисунок 131" descr="нож 9мм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246710" y="29347715"/>
          <a:ext cx="375049" cy="317899"/>
        </a:xfrm>
        <a:prstGeom prst="rect">
          <a:avLst/>
        </a:prstGeom>
      </xdr:spPr>
    </xdr:pic>
    <xdr:clientData/>
  </xdr:twoCellAnchor>
  <xdr:twoCellAnchor>
    <xdr:from>
      <xdr:col>1</xdr:col>
      <xdr:colOff>1339453</xdr:colOff>
      <xdr:row>139</xdr:row>
      <xdr:rowOff>35717</xdr:rowOff>
    </xdr:from>
    <xdr:to>
      <xdr:col>1</xdr:col>
      <xdr:colOff>2101453</xdr:colOff>
      <xdr:row>140</xdr:row>
      <xdr:rowOff>240976</xdr:rowOff>
    </xdr:to>
    <xdr:pic>
      <xdr:nvPicPr>
        <xdr:cNvPr id="133" name="Рисунок 132" descr="лента упрочнен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949053" y="32525492"/>
          <a:ext cx="762000" cy="491009"/>
        </a:xfrm>
        <a:prstGeom prst="rect">
          <a:avLst/>
        </a:prstGeom>
      </xdr:spPr>
    </xdr:pic>
    <xdr:clientData/>
  </xdr:twoCellAnchor>
  <xdr:twoCellAnchor>
    <xdr:from>
      <xdr:col>1</xdr:col>
      <xdr:colOff>1279922</xdr:colOff>
      <xdr:row>141</xdr:row>
      <xdr:rowOff>47625</xdr:rowOff>
    </xdr:from>
    <xdr:to>
      <xdr:col>1</xdr:col>
      <xdr:colOff>2096902</xdr:colOff>
      <xdr:row>141</xdr:row>
      <xdr:rowOff>561978</xdr:rowOff>
    </xdr:to>
    <xdr:pic>
      <xdr:nvPicPr>
        <xdr:cNvPr id="134" name="Рисунок 133" descr="лента алюм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889522" y="33099375"/>
          <a:ext cx="816980" cy="514353"/>
        </a:xfrm>
        <a:prstGeom prst="rect">
          <a:avLst/>
        </a:prstGeom>
      </xdr:spPr>
    </xdr:pic>
    <xdr:clientData/>
  </xdr:twoCellAnchor>
  <xdr:twoCellAnchor>
    <xdr:from>
      <xdr:col>1</xdr:col>
      <xdr:colOff>2071687</xdr:colOff>
      <xdr:row>141</xdr:row>
      <xdr:rowOff>71437</xdr:rowOff>
    </xdr:from>
    <xdr:to>
      <xdr:col>1</xdr:col>
      <xdr:colOff>2627947</xdr:colOff>
      <xdr:row>141</xdr:row>
      <xdr:rowOff>528637</xdr:rowOff>
    </xdr:to>
    <xdr:pic>
      <xdr:nvPicPr>
        <xdr:cNvPr id="135" name="Рисунок 162" descr="лучшая цена.pn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1287" y="33123187"/>
          <a:ext cx="5562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1470424</xdr:colOff>
      <xdr:row>186</xdr:row>
      <xdr:rowOff>41672</xdr:rowOff>
    </xdr:from>
    <xdr:to>
      <xdr:col>1</xdr:col>
      <xdr:colOff>1964534</xdr:colOff>
      <xdr:row>186</xdr:row>
      <xdr:rowOff>535782</xdr:rowOff>
    </xdr:to>
    <xdr:pic>
      <xdr:nvPicPr>
        <xdr:cNvPr id="136" name="Рисунок 135" descr="1205-xxxx-xx.gif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080024" y="46495097"/>
          <a:ext cx="494110" cy="494110"/>
        </a:xfrm>
        <a:prstGeom prst="rect">
          <a:avLst/>
        </a:prstGeom>
      </xdr:spPr>
    </xdr:pic>
    <xdr:clientData/>
  </xdr:twoCellAnchor>
  <xdr:twoCellAnchor>
    <xdr:from>
      <xdr:col>1</xdr:col>
      <xdr:colOff>2065735</xdr:colOff>
      <xdr:row>165</xdr:row>
      <xdr:rowOff>41672</xdr:rowOff>
    </xdr:from>
    <xdr:to>
      <xdr:col>1</xdr:col>
      <xdr:colOff>2621995</xdr:colOff>
      <xdr:row>165</xdr:row>
      <xdr:rowOff>491252</xdr:rowOff>
    </xdr:to>
    <xdr:pic>
      <xdr:nvPicPr>
        <xdr:cNvPr id="137" name="Рисунок 165" descr="лучшая цена.pn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5335" y="39132272"/>
          <a:ext cx="5562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1500189</xdr:colOff>
      <xdr:row>142</xdr:row>
      <xdr:rowOff>23814</xdr:rowOff>
    </xdr:from>
    <xdr:to>
      <xdr:col>1</xdr:col>
      <xdr:colOff>1958579</xdr:colOff>
      <xdr:row>143</xdr:row>
      <xdr:rowOff>208360</xdr:rowOff>
    </xdr:to>
    <xdr:pic>
      <xdr:nvPicPr>
        <xdr:cNvPr id="138" name="Рисунок 137" descr="серпянка.gif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109789" y="33666114"/>
          <a:ext cx="458390" cy="460771"/>
        </a:xfrm>
        <a:prstGeom prst="rect">
          <a:avLst/>
        </a:prstGeom>
      </xdr:spPr>
    </xdr:pic>
    <xdr:clientData/>
  </xdr:twoCellAnchor>
  <xdr:twoCellAnchor>
    <xdr:from>
      <xdr:col>1</xdr:col>
      <xdr:colOff>1321595</xdr:colOff>
      <xdr:row>153</xdr:row>
      <xdr:rowOff>35719</xdr:rowOff>
    </xdr:from>
    <xdr:to>
      <xdr:col>1</xdr:col>
      <xdr:colOff>1970485</xdr:colOff>
      <xdr:row>156</xdr:row>
      <xdr:rowOff>136921</xdr:rowOff>
    </xdr:to>
    <xdr:pic>
      <xdr:nvPicPr>
        <xdr:cNvPr id="139" name="Рисунок 138" descr="пластик.рулетка.gif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31195" y="35611594"/>
          <a:ext cx="648890" cy="653652"/>
        </a:xfrm>
        <a:prstGeom prst="rect">
          <a:avLst/>
        </a:prstGeom>
      </xdr:spPr>
    </xdr:pic>
    <xdr:clientData/>
  </xdr:twoCellAnchor>
  <xdr:twoCellAnchor>
    <xdr:from>
      <xdr:col>1</xdr:col>
      <xdr:colOff>1303736</xdr:colOff>
      <xdr:row>157</xdr:row>
      <xdr:rowOff>71440</xdr:rowOff>
    </xdr:from>
    <xdr:to>
      <xdr:col>1</xdr:col>
      <xdr:colOff>1964531</xdr:colOff>
      <xdr:row>161</xdr:row>
      <xdr:rowOff>113110</xdr:rowOff>
    </xdr:to>
    <xdr:pic>
      <xdr:nvPicPr>
        <xdr:cNvPr id="140" name="Рисунок 139" descr="прорез.рулетка.gif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13336" y="36380740"/>
          <a:ext cx="660795" cy="841770"/>
        </a:xfrm>
        <a:prstGeom prst="rect">
          <a:avLst/>
        </a:prstGeom>
      </xdr:spPr>
    </xdr:pic>
    <xdr:clientData/>
  </xdr:twoCellAnchor>
  <xdr:twoCellAnchor editAs="oneCell">
    <xdr:from>
      <xdr:col>1</xdr:col>
      <xdr:colOff>1452563</xdr:colOff>
      <xdr:row>163</xdr:row>
      <xdr:rowOff>29767</xdr:rowOff>
    </xdr:from>
    <xdr:to>
      <xdr:col>1</xdr:col>
      <xdr:colOff>1456135</xdr:colOff>
      <xdr:row>163</xdr:row>
      <xdr:rowOff>185739</xdr:rowOff>
    </xdr:to>
    <xdr:pic>
      <xdr:nvPicPr>
        <xdr:cNvPr id="141" name="Рисунок 140" descr="писолет для пены.gif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062163" y="38024992"/>
          <a:ext cx="3572" cy="155972"/>
        </a:xfrm>
        <a:prstGeom prst="rect">
          <a:avLst/>
        </a:prstGeom>
      </xdr:spPr>
    </xdr:pic>
    <xdr:clientData/>
  </xdr:twoCellAnchor>
  <xdr:twoCellAnchor>
    <xdr:from>
      <xdr:col>1</xdr:col>
      <xdr:colOff>1309688</xdr:colOff>
      <xdr:row>243</xdr:row>
      <xdr:rowOff>77390</xdr:rowOff>
    </xdr:from>
    <xdr:to>
      <xdr:col>1</xdr:col>
      <xdr:colOff>1896428</xdr:colOff>
      <xdr:row>248</xdr:row>
      <xdr:rowOff>54530</xdr:rowOff>
    </xdr:to>
    <xdr:pic>
      <xdr:nvPicPr>
        <xdr:cNvPr id="142" name="Рисунок 211" descr="4000-xxxxxxxxxx.gif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288" y="65009315"/>
          <a:ext cx="586740" cy="596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1665446</xdr:colOff>
      <xdr:row>178</xdr:row>
      <xdr:rowOff>130968</xdr:rowOff>
    </xdr:from>
    <xdr:to>
      <xdr:col>1</xdr:col>
      <xdr:colOff>2107888</xdr:colOff>
      <xdr:row>179</xdr:row>
      <xdr:rowOff>431720</xdr:rowOff>
    </xdr:to>
    <xdr:pic>
      <xdr:nvPicPr>
        <xdr:cNvPr id="143" name="Рисунок 50" descr="1470-xxxx-xx.png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046" y="42602943"/>
          <a:ext cx="442442" cy="434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1619250</xdr:colOff>
      <xdr:row>65</xdr:row>
      <xdr:rowOff>15477</xdr:rowOff>
    </xdr:from>
    <xdr:to>
      <xdr:col>1</xdr:col>
      <xdr:colOff>2533649</xdr:colOff>
      <xdr:row>66</xdr:row>
      <xdr:rowOff>122634</xdr:rowOff>
    </xdr:to>
    <xdr:pic>
      <xdr:nvPicPr>
        <xdr:cNvPr id="144" name="Рисунок 143" descr="валик велюр.gif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514600" y="24304227"/>
          <a:ext cx="914399" cy="716757"/>
        </a:xfrm>
        <a:prstGeom prst="rect">
          <a:avLst/>
        </a:prstGeom>
      </xdr:spPr>
    </xdr:pic>
    <xdr:clientData/>
  </xdr:twoCellAnchor>
  <xdr:twoCellAnchor>
    <xdr:from>
      <xdr:col>1</xdr:col>
      <xdr:colOff>1452563</xdr:colOff>
      <xdr:row>163</xdr:row>
      <xdr:rowOff>29766</xdr:rowOff>
    </xdr:from>
    <xdr:to>
      <xdr:col>1</xdr:col>
      <xdr:colOff>1970485</xdr:colOff>
      <xdr:row>163</xdr:row>
      <xdr:rowOff>529828</xdr:rowOff>
    </xdr:to>
    <xdr:pic>
      <xdr:nvPicPr>
        <xdr:cNvPr id="145" name="Рисунок 144" descr="писолет для пены.gif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062163" y="38024991"/>
          <a:ext cx="517922" cy="500062"/>
        </a:xfrm>
        <a:prstGeom prst="rect">
          <a:avLst/>
        </a:prstGeom>
      </xdr:spPr>
    </xdr:pic>
    <xdr:clientData/>
  </xdr:twoCellAnchor>
  <xdr:twoCellAnchor>
    <xdr:from>
      <xdr:col>1</xdr:col>
      <xdr:colOff>2219325</xdr:colOff>
      <xdr:row>42</xdr:row>
      <xdr:rowOff>438150</xdr:rowOff>
    </xdr:from>
    <xdr:to>
      <xdr:col>1</xdr:col>
      <xdr:colOff>3105149</xdr:colOff>
      <xdr:row>45</xdr:row>
      <xdr:rowOff>102392</xdr:rowOff>
    </xdr:to>
    <xdr:pic>
      <xdr:nvPicPr>
        <xdr:cNvPr id="99" name="Рисунок 136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3706475"/>
          <a:ext cx="885824" cy="52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2333626</xdr:colOff>
      <xdr:row>49</xdr:row>
      <xdr:rowOff>57150</xdr:rowOff>
    </xdr:from>
    <xdr:to>
      <xdr:col>1</xdr:col>
      <xdr:colOff>3129676</xdr:colOff>
      <xdr:row>50</xdr:row>
      <xdr:rowOff>46434</xdr:rowOff>
    </xdr:to>
    <xdr:pic>
      <xdr:nvPicPr>
        <xdr:cNvPr id="123" name="Рисунок 137" descr="лучшая цена.pn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6" y="16316325"/>
          <a:ext cx="796050" cy="446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1876425</xdr:colOff>
      <xdr:row>40</xdr:row>
      <xdr:rowOff>314325</xdr:rowOff>
    </xdr:from>
    <xdr:to>
      <xdr:col>1</xdr:col>
      <xdr:colOff>2762249</xdr:colOff>
      <xdr:row>41</xdr:row>
      <xdr:rowOff>73817</xdr:rowOff>
    </xdr:to>
    <xdr:pic>
      <xdr:nvPicPr>
        <xdr:cNvPr id="146" name="Рисунок 136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058650"/>
          <a:ext cx="885824" cy="52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2019300</xdr:colOff>
      <xdr:row>36</xdr:row>
      <xdr:rowOff>257175</xdr:rowOff>
    </xdr:from>
    <xdr:to>
      <xdr:col>1</xdr:col>
      <xdr:colOff>2905124</xdr:colOff>
      <xdr:row>39</xdr:row>
      <xdr:rowOff>73817</xdr:rowOff>
    </xdr:to>
    <xdr:pic>
      <xdr:nvPicPr>
        <xdr:cNvPr id="147" name="Рисунок 136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0534650"/>
          <a:ext cx="885824" cy="52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2028825</xdr:colOff>
      <xdr:row>32</xdr:row>
      <xdr:rowOff>116684</xdr:rowOff>
    </xdr:from>
    <xdr:to>
      <xdr:col>1</xdr:col>
      <xdr:colOff>2914649</xdr:colOff>
      <xdr:row>35</xdr:row>
      <xdr:rowOff>38101</xdr:rowOff>
    </xdr:to>
    <xdr:pic>
      <xdr:nvPicPr>
        <xdr:cNvPr id="148" name="Рисунок 136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9336884"/>
          <a:ext cx="885824" cy="52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2471736</xdr:colOff>
      <xdr:row>46</xdr:row>
      <xdr:rowOff>231458</xdr:rowOff>
    </xdr:from>
    <xdr:to>
      <xdr:col>1</xdr:col>
      <xdr:colOff>3505199</xdr:colOff>
      <xdr:row>47</xdr:row>
      <xdr:rowOff>448150</xdr:rowOff>
    </xdr:to>
    <xdr:pic>
      <xdr:nvPicPr>
        <xdr:cNvPr id="149" name="Рисунок 136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7086" y="14966633"/>
          <a:ext cx="1033463" cy="52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1714499</xdr:colOff>
      <xdr:row>58</xdr:row>
      <xdr:rowOff>266699</xdr:rowOff>
    </xdr:from>
    <xdr:to>
      <xdr:col>1</xdr:col>
      <xdr:colOff>2638424</xdr:colOff>
      <xdr:row>60</xdr:row>
      <xdr:rowOff>77867</xdr:rowOff>
    </xdr:to>
    <xdr:pic>
      <xdr:nvPicPr>
        <xdr:cNvPr id="100" name="Рисунок 142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49" y="21564599"/>
          <a:ext cx="923925" cy="468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2249091</xdr:colOff>
      <xdr:row>61</xdr:row>
      <xdr:rowOff>239742</xdr:rowOff>
    </xdr:from>
    <xdr:to>
      <xdr:col>1</xdr:col>
      <xdr:colOff>3134915</xdr:colOff>
      <xdr:row>63</xdr:row>
      <xdr:rowOff>104009</xdr:rowOff>
    </xdr:to>
    <xdr:pic>
      <xdr:nvPicPr>
        <xdr:cNvPr id="150" name="Рисунок 136" descr="лучшая цена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4441" y="22804467"/>
          <a:ext cx="885824" cy="52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2233850</xdr:colOff>
      <xdr:row>65</xdr:row>
      <xdr:rowOff>417434</xdr:rowOff>
    </xdr:from>
    <xdr:to>
      <xdr:col>1</xdr:col>
      <xdr:colOff>2805350</xdr:colOff>
      <xdr:row>66</xdr:row>
      <xdr:rowOff>371476</xdr:rowOff>
    </xdr:to>
    <xdr:pic>
      <xdr:nvPicPr>
        <xdr:cNvPr id="102" name="Рисунок 145" descr="лучшая цена.pn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200" y="24706184"/>
          <a:ext cx="571500" cy="563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4:D107" totalsRowShown="0">
  <autoFilter ref="A4:D107"/>
  <tableColumns count="4">
    <tableColumn id="1" name="ФАС"/>
    <tableColumn id="2" name="НАИМЕНОВАНИЕ"/>
    <tableColumn id="3" name="ЦЕНА РУБ/КГ" dataDxfId="18"/>
    <tableColumn id="4" name="ЦЕНА РУБ/КГ " dataDxfId="17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id="3" name="Таблица3" displayName="Таблица3" ref="A4:D32" totalsRowShown="0">
  <autoFilter ref="A4:D32"/>
  <tableColumns count="4">
    <tableColumn id="1" name="ФАС" dataDxfId="16"/>
    <tableColumn id="2" name="НАИМЕНОВАНИЕ"/>
    <tableColumn id="3" name="ЦЕНА РУБ/КГ" dataDxfId="15"/>
    <tableColumn id="4" name="ЦЕНА РУБ/КГ " dataDxfId="14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8" name="Таблица8" displayName="Таблица8" ref="A4:F34" totalsRowShown="0" headerRowDxfId="13">
  <autoFilter ref="A4:F34"/>
  <tableColumns count="6">
    <tableColumn id="1" name="ФАС, кг" dataDxfId="12"/>
    <tableColumn id="2" name="                                НАИМЕНОВАНИЕ"/>
    <tableColumn id="3" name=" ЦЕНА руб/кг" dataDxfId="11"/>
    <tableColumn id="4" name=" ЦЕНА руб/кг  " dataDxfId="10"/>
    <tableColumn id="5" name=" ЦЕНА руб/кг комплекта с отвердителем" dataDxfId="9"/>
    <tableColumn id="6" name="ЦЕНА ру/кг" dataDxfId="8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2" name="Таблица2" displayName="Таблица2" ref="A4:D46" totalsRowShown="0">
  <autoFilter ref="A4:D46"/>
  <tableColumns count="4">
    <tableColumn id="1" name="ФАС"/>
    <tableColumn id="2" name="НАИМЕНОВАНИЕ"/>
    <tableColumn id="3" name="ЦЕНА РУБ/КГ" dataDxfId="7"/>
    <tableColumn id="4" name="ЦЕНА РУБ/КГ " dataDxfId="6"/>
  </tableColumns>
  <tableStyleInfo name="TableStyleLight12" showFirstColumn="0" showLastColumn="0" showRowStripes="1" showColumnStripes="0"/>
</table>
</file>

<file path=xl/tables/table5.xml><?xml version="1.0" encoding="utf-8"?>
<table xmlns="http://schemas.openxmlformats.org/spreadsheetml/2006/main" id="11" name="Таблица11" displayName="Таблица11" ref="A4:D21" totalsRowShown="0">
  <autoFilter ref="A4:D21"/>
  <tableColumns count="4">
    <tableColumn id="1" name="ФАС"/>
    <tableColumn id="2" name="НАИМЕНОВАНИЕ"/>
    <tableColumn id="3" name="ЦЕНА РУБ/КГ" dataDxfId="5"/>
    <tableColumn id="4" name="ЦЕНА РУБ/КГ " dataDxfId="4"/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id="9" name="Таблица9" displayName="Таблица9" ref="A4:D13" totalsRowShown="0">
  <autoFilter ref="A4:D13"/>
  <tableColumns count="4">
    <tableColumn id="1" name="ФАС"/>
    <tableColumn id="2" name="НАИМЕНОВАНИЕ"/>
    <tableColumn id="3" name="ЦЕНА РУБ/КГ" dataDxfId="3"/>
    <tableColumn id="4" name="ЦЕНА РУБ/КГ2" dataDxfId="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6" name="Таблица6" displayName="Таблица6" ref="A4:D11" totalsRowShown="0">
  <autoFilter ref="A4:D11"/>
  <tableColumns count="4">
    <tableColumn id="1" name="ФАС"/>
    <tableColumn id="2" name="НАИМЕНОВАНИЕ"/>
    <tableColumn id="3" name="ЦЕНА РУБ/шт." dataDxfId="1"/>
    <tableColumn id="4" name="ЦЕНА РУБ/шт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107"/>
  <sheetViews>
    <sheetView topLeftCell="A16" workbookViewId="0">
      <selection activeCell="G23" sqref="G23"/>
    </sheetView>
  </sheetViews>
  <sheetFormatPr defaultRowHeight="15" x14ac:dyDescent="0.25"/>
  <cols>
    <col min="1" max="1" width="9.140625" customWidth="1"/>
    <col min="2" max="2" width="56.5703125" customWidth="1"/>
    <col min="3" max="3" width="20.140625" style="2" customWidth="1"/>
    <col min="4" max="4" width="20.7109375" style="2" customWidth="1"/>
  </cols>
  <sheetData>
    <row r="1" spans="1:4" x14ac:dyDescent="0.25">
      <c r="B1" s="5" t="s">
        <v>108</v>
      </c>
      <c r="C1"/>
      <c r="D1"/>
    </row>
    <row r="2" spans="1:4" x14ac:dyDescent="0.25">
      <c r="B2" t="s">
        <v>101</v>
      </c>
      <c r="D2" s="2" t="s">
        <v>150</v>
      </c>
    </row>
    <row r="3" spans="1:4" x14ac:dyDescent="0.25">
      <c r="B3" t="s">
        <v>102</v>
      </c>
    </row>
    <row r="4" spans="1:4" x14ac:dyDescent="0.25">
      <c r="A4" t="s">
        <v>98</v>
      </c>
      <c r="B4" t="s">
        <v>0</v>
      </c>
      <c r="C4" s="2" t="s">
        <v>97</v>
      </c>
      <c r="D4" s="2" t="s">
        <v>109</v>
      </c>
    </row>
    <row r="5" spans="1:4" x14ac:dyDescent="0.25">
      <c r="A5" t="s">
        <v>99</v>
      </c>
      <c r="C5" s="4" t="s">
        <v>105</v>
      </c>
      <c r="D5" s="4" t="s">
        <v>104</v>
      </c>
    </row>
    <row r="6" spans="1:4" x14ac:dyDescent="0.25">
      <c r="B6" s="3" t="s">
        <v>744</v>
      </c>
    </row>
    <row r="7" spans="1:4" x14ac:dyDescent="0.25">
      <c r="A7" s="1">
        <v>17</v>
      </c>
      <c r="B7" t="s">
        <v>1</v>
      </c>
      <c r="C7" s="2">
        <v>11.431875</v>
      </c>
      <c r="D7" s="2">
        <v>13.718249999999999</v>
      </c>
    </row>
    <row r="8" spans="1:4" x14ac:dyDescent="0.25">
      <c r="B8" t="s">
        <v>2</v>
      </c>
      <c r="C8" s="2">
        <v>7.2686250000000001</v>
      </c>
      <c r="D8" s="2">
        <v>8.7223500000000005</v>
      </c>
    </row>
    <row r="9" spans="1:4" x14ac:dyDescent="0.25">
      <c r="B9" t="s">
        <v>3</v>
      </c>
      <c r="C9" s="2">
        <v>7.8487499999999999</v>
      </c>
      <c r="D9" s="2">
        <v>9.4184999999999999</v>
      </c>
    </row>
    <row r="10" spans="1:4" x14ac:dyDescent="0.25">
      <c r="B10" t="s">
        <v>4</v>
      </c>
      <c r="C10" s="2">
        <v>11.909625000000002</v>
      </c>
      <c r="D10" s="2">
        <v>14.291550000000003</v>
      </c>
    </row>
    <row r="11" spans="1:4" x14ac:dyDescent="0.25">
      <c r="B11" t="s">
        <v>5</v>
      </c>
      <c r="C11" s="2">
        <v>8.3947500000000002</v>
      </c>
      <c r="D11" s="2">
        <v>10.073700000000001</v>
      </c>
    </row>
    <row r="12" spans="1:4" x14ac:dyDescent="0.25">
      <c r="B12" t="s">
        <v>6</v>
      </c>
      <c r="C12" s="2">
        <v>7.6440000000000001</v>
      </c>
      <c r="D12" s="2">
        <v>9.1728000000000005</v>
      </c>
    </row>
    <row r="13" spans="1:4" x14ac:dyDescent="0.25">
      <c r="A13" s="1">
        <v>20</v>
      </c>
      <c r="B13" t="s">
        <v>10</v>
      </c>
      <c r="C13" s="2">
        <v>6.5520000000000005</v>
      </c>
      <c r="D13" s="2">
        <v>7.8624000000000001</v>
      </c>
    </row>
    <row r="14" spans="1:4" x14ac:dyDescent="0.25">
      <c r="B14" t="s">
        <v>9</v>
      </c>
    </row>
    <row r="15" spans="1:4" x14ac:dyDescent="0.25">
      <c r="B15" t="s">
        <v>7</v>
      </c>
      <c r="C15" s="2">
        <v>7.4392500000000004</v>
      </c>
      <c r="D15" s="2">
        <v>8.9270999999999994</v>
      </c>
    </row>
    <row r="16" spans="1:4" x14ac:dyDescent="0.25">
      <c r="B16" t="s">
        <v>8</v>
      </c>
      <c r="C16" s="2">
        <v>7.2003750000000002</v>
      </c>
      <c r="D16" s="2">
        <v>8.6404499999999995</v>
      </c>
    </row>
    <row r="17" spans="1:4" x14ac:dyDescent="0.25">
      <c r="B17" s="3" t="s">
        <v>11</v>
      </c>
    </row>
    <row r="18" spans="1:4" x14ac:dyDescent="0.25">
      <c r="A18" s="1" t="s">
        <v>12</v>
      </c>
      <c r="B18" t="s">
        <v>13</v>
      </c>
      <c r="C18" s="2">
        <v>6.7226249999999999</v>
      </c>
      <c r="D18" s="2">
        <v>8.0671499999999998</v>
      </c>
    </row>
    <row r="19" spans="1:4" x14ac:dyDescent="0.25">
      <c r="A19" s="1">
        <v>25</v>
      </c>
      <c r="B19" t="s">
        <v>14</v>
      </c>
      <c r="C19" s="2">
        <v>3.6513749999999998</v>
      </c>
      <c r="D19" s="2">
        <v>4.3816499999999996</v>
      </c>
    </row>
    <row r="20" spans="1:4" x14ac:dyDescent="0.25">
      <c r="B20" t="s">
        <v>15</v>
      </c>
      <c r="C20" s="2">
        <v>3.5831250000000003</v>
      </c>
      <c r="D20" s="2">
        <v>4.2997500000000004</v>
      </c>
    </row>
    <row r="21" spans="1:4" x14ac:dyDescent="0.25">
      <c r="A21" s="1">
        <v>20</v>
      </c>
      <c r="B21" t="s">
        <v>16</v>
      </c>
      <c r="C21" s="2">
        <v>4.57639</v>
      </c>
      <c r="D21" s="2">
        <v>5.4916679999999998</v>
      </c>
    </row>
    <row r="22" spans="1:4" x14ac:dyDescent="0.25">
      <c r="B22" t="s">
        <v>17</v>
      </c>
      <c r="C22" s="2">
        <v>4.9312899999999997</v>
      </c>
      <c r="D22" s="2">
        <v>5.9175479999999991</v>
      </c>
    </row>
    <row r="23" spans="1:4" x14ac:dyDescent="0.25">
      <c r="A23" s="1">
        <v>20.55</v>
      </c>
      <c r="B23" t="s">
        <v>18</v>
      </c>
      <c r="C23" s="2">
        <v>4.7379150000000001</v>
      </c>
      <c r="D23" s="2">
        <v>5.6854979999999999</v>
      </c>
    </row>
    <row r="24" spans="1:4" x14ac:dyDescent="0.25">
      <c r="A24" s="1">
        <v>20</v>
      </c>
      <c r="B24" t="s">
        <v>19</v>
      </c>
      <c r="C24" s="2">
        <v>4.8020700000000014</v>
      </c>
      <c r="D24" s="2">
        <v>5.7624840000000015</v>
      </c>
    </row>
    <row r="25" spans="1:4" x14ac:dyDescent="0.25">
      <c r="B25" s="3" t="s">
        <v>20</v>
      </c>
    </row>
    <row r="26" spans="1:4" x14ac:dyDescent="0.25">
      <c r="A26" s="1">
        <v>20</v>
      </c>
      <c r="B26" t="s">
        <v>21</v>
      </c>
      <c r="C26" s="2">
        <v>5.6724850000000009</v>
      </c>
      <c r="D26" s="2">
        <v>6.8069820000000005</v>
      </c>
    </row>
    <row r="27" spans="1:4" x14ac:dyDescent="0.25">
      <c r="B27" t="s">
        <v>22</v>
      </c>
      <c r="C27" s="2">
        <v>5.8981649999999997</v>
      </c>
      <c r="D27" s="2">
        <v>7.0777979999999996</v>
      </c>
    </row>
    <row r="28" spans="1:4" x14ac:dyDescent="0.25">
      <c r="B28" t="s">
        <v>23</v>
      </c>
      <c r="C28" s="2">
        <v>5.6078749999999999</v>
      </c>
      <c r="D28" s="2">
        <v>6.7294499999999999</v>
      </c>
    </row>
    <row r="29" spans="1:4" x14ac:dyDescent="0.25">
      <c r="B29" t="s">
        <v>24</v>
      </c>
      <c r="C29" s="2">
        <v>5.5114149999999995</v>
      </c>
      <c r="D29" s="2">
        <v>6.6136979999999994</v>
      </c>
    </row>
    <row r="30" spans="1:4" x14ac:dyDescent="0.25">
      <c r="B30" t="s">
        <v>25</v>
      </c>
      <c r="C30" s="2">
        <v>5.7366400000000004</v>
      </c>
      <c r="D30" s="2">
        <v>6.8839680000000003</v>
      </c>
    </row>
    <row r="31" spans="1:4" x14ac:dyDescent="0.25">
      <c r="B31" t="s">
        <v>26</v>
      </c>
      <c r="C31" s="2">
        <v>5.4791100000000013</v>
      </c>
      <c r="D31" s="2">
        <v>6.5749320000000013</v>
      </c>
    </row>
    <row r="32" spans="1:4" x14ac:dyDescent="0.25">
      <c r="A32" s="1">
        <v>20.6</v>
      </c>
      <c r="B32" t="s">
        <v>27</v>
      </c>
      <c r="C32" s="2">
        <v>6.0269300000000001</v>
      </c>
      <c r="D32" s="2">
        <v>7.232316</v>
      </c>
    </row>
    <row r="33" spans="1:4" x14ac:dyDescent="0.25">
      <c r="B33" t="s">
        <v>28</v>
      </c>
      <c r="C33" s="2">
        <v>6.4459850000000003</v>
      </c>
      <c r="D33" s="2">
        <v>7.735182</v>
      </c>
    </row>
    <row r="34" spans="1:4" ht="14.25" customHeight="1" x14ac:dyDescent="0.25">
      <c r="B34" t="s">
        <v>29</v>
      </c>
      <c r="C34" s="2">
        <v>5.962320000000001</v>
      </c>
      <c r="D34" s="2">
        <v>7.1547840000000011</v>
      </c>
    </row>
    <row r="35" spans="1:4" x14ac:dyDescent="0.25">
      <c r="B35" s="3" t="s">
        <v>30</v>
      </c>
    </row>
    <row r="36" spans="1:4" x14ac:dyDescent="0.25">
      <c r="A36" s="1">
        <v>17</v>
      </c>
      <c r="B36" t="s">
        <v>31</v>
      </c>
      <c r="C36" s="2">
        <v>5.962320000000001</v>
      </c>
      <c r="D36" s="2">
        <v>7.1547840000000011</v>
      </c>
    </row>
    <row r="37" spans="1:4" x14ac:dyDescent="0.25">
      <c r="B37" t="s">
        <v>32</v>
      </c>
      <c r="C37" s="2">
        <v>6.0592350000000001</v>
      </c>
      <c r="D37" s="2">
        <v>7.2710819999999998</v>
      </c>
    </row>
    <row r="38" spans="1:4" x14ac:dyDescent="0.25">
      <c r="B38" s="3" t="s">
        <v>33</v>
      </c>
    </row>
    <row r="39" spans="1:4" x14ac:dyDescent="0.25">
      <c r="B39" t="s">
        <v>34</v>
      </c>
      <c r="C39" s="2">
        <v>59.453485000000008</v>
      </c>
      <c r="D39" s="2">
        <v>71.344182000000004</v>
      </c>
    </row>
    <row r="40" spans="1:4" x14ac:dyDescent="0.25">
      <c r="B40" s="3" t="s">
        <v>110</v>
      </c>
    </row>
    <row r="41" spans="1:4" x14ac:dyDescent="0.25">
      <c r="A41" s="1">
        <v>25</v>
      </c>
      <c r="B41" t="s">
        <v>35</v>
      </c>
      <c r="C41" s="2">
        <v>8.5731099999999998</v>
      </c>
      <c r="D41" s="2">
        <v>10.287732</v>
      </c>
    </row>
    <row r="42" spans="1:4" x14ac:dyDescent="0.25">
      <c r="B42" t="s">
        <v>36</v>
      </c>
      <c r="C42" s="2">
        <v>8.5731099999999998</v>
      </c>
      <c r="D42" s="2">
        <v>10.287732</v>
      </c>
    </row>
    <row r="43" spans="1:4" x14ac:dyDescent="0.25">
      <c r="B43" t="s">
        <v>37</v>
      </c>
    </row>
    <row r="44" spans="1:4" x14ac:dyDescent="0.25">
      <c r="B44" t="s">
        <v>38</v>
      </c>
      <c r="C44" s="2">
        <v>8.7987899999999986</v>
      </c>
      <c r="D44" s="2">
        <v>10.558547999999998</v>
      </c>
    </row>
    <row r="45" spans="1:4" x14ac:dyDescent="0.25">
      <c r="B45" t="s">
        <v>39</v>
      </c>
      <c r="C45" s="2">
        <v>9.6041400000000028</v>
      </c>
      <c r="D45" s="2">
        <v>11.524968000000003</v>
      </c>
    </row>
    <row r="46" spans="1:4" x14ac:dyDescent="0.25">
      <c r="B46" t="s">
        <v>40</v>
      </c>
      <c r="C46" s="2">
        <v>10.0555</v>
      </c>
      <c r="D46" s="2">
        <v>12.066599999999999</v>
      </c>
    </row>
    <row r="47" spans="1:4" x14ac:dyDescent="0.25">
      <c r="B47" t="s">
        <v>41</v>
      </c>
      <c r="C47" s="2">
        <v>9.4753750000000014</v>
      </c>
      <c r="D47" s="2">
        <v>11.370450000000002</v>
      </c>
    </row>
    <row r="48" spans="1:4" x14ac:dyDescent="0.25">
      <c r="B48" t="s">
        <v>42</v>
      </c>
      <c r="C48" s="2">
        <v>9.0563200000000013</v>
      </c>
      <c r="D48" s="2">
        <v>10.867584000000001</v>
      </c>
    </row>
    <row r="49" spans="1:4" x14ac:dyDescent="0.25">
      <c r="B49" t="s">
        <v>43</v>
      </c>
      <c r="C49" s="2">
        <v>9.9590399999999999</v>
      </c>
      <c r="D49" s="2">
        <v>11.950847999999999</v>
      </c>
    </row>
    <row r="50" spans="1:4" x14ac:dyDescent="0.25">
      <c r="B50" t="s">
        <v>44</v>
      </c>
      <c r="C50" s="2">
        <v>11.054680000000001</v>
      </c>
      <c r="D50" s="2">
        <v>13.265616000000001</v>
      </c>
    </row>
    <row r="51" spans="1:4" x14ac:dyDescent="0.25">
      <c r="B51" t="s">
        <v>45</v>
      </c>
      <c r="C51" s="2">
        <v>10.409945</v>
      </c>
      <c r="D51" s="2">
        <v>12.491934000000001</v>
      </c>
    </row>
    <row r="52" spans="1:4" x14ac:dyDescent="0.25">
      <c r="B52" t="s">
        <v>46</v>
      </c>
      <c r="C52" s="2">
        <v>16.694860000000002</v>
      </c>
      <c r="D52" s="2">
        <v>20.033832</v>
      </c>
    </row>
    <row r="53" spans="1:4" x14ac:dyDescent="0.25">
      <c r="B53" s="3" t="s">
        <v>47</v>
      </c>
    </row>
    <row r="54" spans="1:4" x14ac:dyDescent="0.25">
      <c r="A54" s="1">
        <v>25</v>
      </c>
      <c r="B54" t="s">
        <v>69</v>
      </c>
      <c r="C54" s="2">
        <v>14.116375000000001</v>
      </c>
      <c r="D54" s="2">
        <v>16.93965</v>
      </c>
    </row>
    <row r="55" spans="1:4" x14ac:dyDescent="0.25">
      <c r="B55" t="s">
        <v>48</v>
      </c>
    </row>
    <row r="56" spans="1:4" x14ac:dyDescent="0.25">
      <c r="B56" t="s">
        <v>49</v>
      </c>
      <c r="C56" s="2">
        <v>10.861305000000002</v>
      </c>
      <c r="D56" s="2">
        <v>13.033566000000002</v>
      </c>
    </row>
    <row r="57" spans="1:4" x14ac:dyDescent="0.25">
      <c r="B57" t="s">
        <v>50</v>
      </c>
    </row>
    <row r="58" spans="1:4" x14ac:dyDescent="0.25">
      <c r="A58" s="1">
        <v>25</v>
      </c>
      <c r="B58" t="s">
        <v>51</v>
      </c>
      <c r="C58" s="2">
        <v>13.439789999999999</v>
      </c>
      <c r="D58" s="2">
        <v>16.127747999999997</v>
      </c>
    </row>
    <row r="59" spans="1:4" x14ac:dyDescent="0.25">
      <c r="B59" s="3" t="s">
        <v>52</v>
      </c>
    </row>
    <row r="60" spans="1:4" x14ac:dyDescent="0.25">
      <c r="A60" s="1">
        <v>25</v>
      </c>
      <c r="B60" t="s">
        <v>68</v>
      </c>
      <c r="C60" s="2">
        <v>14.406664999999998</v>
      </c>
      <c r="D60" s="2">
        <v>17.287997999999998</v>
      </c>
    </row>
    <row r="61" spans="1:4" x14ac:dyDescent="0.25">
      <c r="A61" s="1">
        <v>20</v>
      </c>
      <c r="B61" t="s">
        <v>53</v>
      </c>
      <c r="C61" s="2">
        <v>12.408304999999999</v>
      </c>
      <c r="D61" s="2">
        <v>14.889965999999998</v>
      </c>
    </row>
    <row r="62" spans="1:4" x14ac:dyDescent="0.25">
      <c r="B62" t="s">
        <v>54</v>
      </c>
      <c r="C62" s="2">
        <v>13.310570000000002</v>
      </c>
      <c r="D62" s="2">
        <v>15.972684000000001</v>
      </c>
    </row>
    <row r="63" spans="1:4" x14ac:dyDescent="0.25">
      <c r="B63" t="s">
        <v>55</v>
      </c>
      <c r="C63" s="2">
        <v>13.923000000000002</v>
      </c>
      <c r="D63" s="2">
        <v>16.707600000000003</v>
      </c>
    </row>
    <row r="64" spans="1:4" x14ac:dyDescent="0.25">
      <c r="B64" s="3" t="s">
        <v>56</v>
      </c>
    </row>
    <row r="65" spans="1:4" x14ac:dyDescent="0.25">
      <c r="A65" s="1">
        <v>25</v>
      </c>
      <c r="B65" t="s">
        <v>57</v>
      </c>
      <c r="C65" s="2">
        <v>10.990069999999999</v>
      </c>
      <c r="D65" s="2">
        <v>13.188083999999998</v>
      </c>
    </row>
    <row r="66" spans="1:4" x14ac:dyDescent="0.25">
      <c r="B66" t="s">
        <v>58</v>
      </c>
      <c r="C66" s="2">
        <v>11.570195</v>
      </c>
      <c r="D66" s="2">
        <v>13.884233999999999</v>
      </c>
    </row>
    <row r="67" spans="1:4" x14ac:dyDescent="0.25">
      <c r="B67" t="s">
        <v>59</v>
      </c>
      <c r="C67" s="2">
        <v>10.120109999999999</v>
      </c>
      <c r="D67" s="2">
        <v>12.144131999999997</v>
      </c>
    </row>
    <row r="68" spans="1:4" x14ac:dyDescent="0.25">
      <c r="B68" t="s">
        <v>60</v>
      </c>
      <c r="C68" s="2">
        <v>14.857570000000001</v>
      </c>
      <c r="D68" s="2">
        <v>17.829084000000002</v>
      </c>
    </row>
    <row r="69" spans="1:4" x14ac:dyDescent="0.25">
      <c r="B69" s="3" t="s">
        <v>61</v>
      </c>
    </row>
    <row r="70" spans="1:4" x14ac:dyDescent="0.25">
      <c r="A70" s="1">
        <v>25</v>
      </c>
      <c r="B70" t="s">
        <v>62</v>
      </c>
      <c r="C70" s="2">
        <v>15.180165000000001</v>
      </c>
      <c r="D70" s="2">
        <v>18.216197999999999</v>
      </c>
    </row>
    <row r="71" spans="1:4" x14ac:dyDescent="0.25">
      <c r="B71" t="s">
        <v>63</v>
      </c>
      <c r="C71" s="2">
        <v>21.786764999999999</v>
      </c>
      <c r="D71" s="2">
        <v>26.144117999999999</v>
      </c>
    </row>
    <row r="72" spans="1:4" x14ac:dyDescent="0.25">
      <c r="B72" t="s">
        <v>64</v>
      </c>
      <c r="C72" s="2">
        <v>19.305195000000001</v>
      </c>
      <c r="D72" s="2">
        <v>23.166233999999999</v>
      </c>
    </row>
    <row r="73" spans="1:4" x14ac:dyDescent="0.25">
      <c r="B73" t="s">
        <v>65</v>
      </c>
      <c r="C73" s="2">
        <v>28.393820000000002</v>
      </c>
      <c r="D73" s="2">
        <v>34.072583999999999</v>
      </c>
    </row>
    <row r="74" spans="1:4" x14ac:dyDescent="0.25">
      <c r="B74" t="s">
        <v>66</v>
      </c>
      <c r="C74" s="2">
        <v>16.211195</v>
      </c>
      <c r="D74" s="2">
        <v>19.453433999999998</v>
      </c>
    </row>
    <row r="75" spans="1:4" x14ac:dyDescent="0.25">
      <c r="B75" t="s">
        <v>67</v>
      </c>
      <c r="C75" s="2">
        <v>37.224915000000003</v>
      </c>
      <c r="D75" s="2">
        <v>44.669898000000003</v>
      </c>
    </row>
    <row r="76" spans="1:4" x14ac:dyDescent="0.25">
      <c r="B76" s="3" t="s">
        <v>111</v>
      </c>
      <c r="C76" s="2">
        <v>0</v>
      </c>
      <c r="D76" s="2">
        <v>0</v>
      </c>
    </row>
    <row r="77" spans="1:4" x14ac:dyDescent="0.25">
      <c r="A77" s="1">
        <v>25</v>
      </c>
      <c r="B77" t="s">
        <v>70</v>
      </c>
      <c r="C77" s="2">
        <v>7.3805550000000011</v>
      </c>
      <c r="D77" s="2">
        <v>8.8566660000000006</v>
      </c>
    </row>
    <row r="78" spans="1:4" x14ac:dyDescent="0.25">
      <c r="B78" t="s">
        <v>71</v>
      </c>
    </row>
    <row r="79" spans="1:4" x14ac:dyDescent="0.25">
      <c r="B79" t="s">
        <v>72</v>
      </c>
      <c r="C79" s="2">
        <v>8.0894449999999996</v>
      </c>
      <c r="D79" s="2">
        <v>9.7073339999999995</v>
      </c>
    </row>
    <row r="80" spans="1:4" x14ac:dyDescent="0.25">
      <c r="B80" t="s">
        <v>73</v>
      </c>
      <c r="C80" s="2">
        <v>7.8960700000000008</v>
      </c>
      <c r="D80" s="2">
        <v>9.4752840000000003</v>
      </c>
    </row>
    <row r="81" spans="1:4" x14ac:dyDescent="0.25">
      <c r="B81" s="3" t="s">
        <v>74</v>
      </c>
    </row>
    <row r="82" spans="1:4" x14ac:dyDescent="0.25">
      <c r="B82" t="s">
        <v>79</v>
      </c>
    </row>
    <row r="83" spans="1:4" x14ac:dyDescent="0.25">
      <c r="A83" s="1">
        <v>25</v>
      </c>
      <c r="B83" t="s">
        <v>75</v>
      </c>
      <c r="C83" s="2">
        <v>6.6489149999999997</v>
      </c>
      <c r="D83" s="2">
        <v>7.9786979999999996</v>
      </c>
    </row>
    <row r="84" spans="1:4" x14ac:dyDescent="0.25">
      <c r="A84" s="1">
        <v>25</v>
      </c>
      <c r="B84" t="s">
        <v>76</v>
      </c>
      <c r="C84" s="2">
        <v>9.1486850000000004</v>
      </c>
      <c r="D84" s="2">
        <v>10.978422</v>
      </c>
    </row>
    <row r="85" spans="1:4" x14ac:dyDescent="0.25">
      <c r="B85" t="s">
        <v>77</v>
      </c>
    </row>
    <row r="86" spans="1:4" x14ac:dyDescent="0.25">
      <c r="B86" t="s">
        <v>78</v>
      </c>
      <c r="C86" s="2">
        <v>10.750285000000002</v>
      </c>
      <c r="D86" s="2">
        <v>12.900342000000002</v>
      </c>
    </row>
    <row r="87" spans="1:4" x14ac:dyDescent="0.25">
      <c r="B87" t="s">
        <v>80</v>
      </c>
      <c r="C87" s="2">
        <v>9.3425150000000006</v>
      </c>
      <c r="D87" s="2">
        <v>11.211018000000001</v>
      </c>
    </row>
    <row r="88" spans="1:4" x14ac:dyDescent="0.25">
      <c r="B88" t="s">
        <v>81</v>
      </c>
      <c r="C88" s="2">
        <v>9.9494849999999992</v>
      </c>
      <c r="D88" s="2">
        <v>11.939381999999998</v>
      </c>
    </row>
    <row r="89" spans="1:4" x14ac:dyDescent="0.25">
      <c r="B89" t="s">
        <v>82</v>
      </c>
      <c r="C89" s="2">
        <v>8.8574850000000005</v>
      </c>
      <c r="D89" s="2">
        <v>10.628982000000001</v>
      </c>
    </row>
    <row r="90" spans="1:4" x14ac:dyDescent="0.25">
      <c r="B90" t="s">
        <v>77</v>
      </c>
    </row>
    <row r="91" spans="1:4" x14ac:dyDescent="0.25">
      <c r="B91" t="s">
        <v>83</v>
      </c>
      <c r="C91" s="2">
        <v>10.4832</v>
      </c>
      <c r="D91" s="2">
        <v>12.579839999999999</v>
      </c>
    </row>
    <row r="92" spans="1:4" x14ac:dyDescent="0.25">
      <c r="B92" t="s">
        <v>84</v>
      </c>
      <c r="C92" s="2">
        <v>9.0030850000000004</v>
      </c>
      <c r="D92" s="2">
        <v>10.803701999999999</v>
      </c>
    </row>
    <row r="93" spans="1:4" x14ac:dyDescent="0.25">
      <c r="B93" t="s">
        <v>85</v>
      </c>
      <c r="C93" s="2">
        <v>9.6582850000000011</v>
      </c>
      <c r="D93" s="2">
        <v>11.589942000000001</v>
      </c>
    </row>
    <row r="94" spans="1:4" x14ac:dyDescent="0.25">
      <c r="B94" s="3" t="s">
        <v>47</v>
      </c>
    </row>
    <row r="95" spans="1:4" x14ac:dyDescent="0.25">
      <c r="A95" s="1">
        <v>25</v>
      </c>
      <c r="B95" t="s">
        <v>86</v>
      </c>
      <c r="C95" s="2">
        <v>11.502400000000002</v>
      </c>
      <c r="D95" s="2">
        <v>13.802880000000002</v>
      </c>
    </row>
    <row r="96" spans="1:4" x14ac:dyDescent="0.25">
      <c r="A96" s="1">
        <v>25</v>
      </c>
      <c r="B96" t="s">
        <v>87</v>
      </c>
      <c r="C96" s="2">
        <v>16.38</v>
      </c>
      <c r="D96" s="2">
        <v>19.655999999999999</v>
      </c>
    </row>
    <row r="97" spans="1:4" x14ac:dyDescent="0.25">
      <c r="A97" s="1">
        <v>25</v>
      </c>
      <c r="B97" t="s">
        <v>88</v>
      </c>
      <c r="C97" s="2">
        <v>11.769485</v>
      </c>
      <c r="D97" s="2">
        <v>14.123381999999999</v>
      </c>
    </row>
    <row r="98" spans="1:4" x14ac:dyDescent="0.25">
      <c r="B98" t="s">
        <v>89</v>
      </c>
    </row>
    <row r="99" spans="1:4" x14ac:dyDescent="0.25">
      <c r="B99" t="s">
        <v>90</v>
      </c>
      <c r="C99" s="2">
        <v>12.157599999999999</v>
      </c>
      <c r="D99" s="2">
        <v>14.589119999999998</v>
      </c>
    </row>
    <row r="100" spans="1:4" x14ac:dyDescent="0.25">
      <c r="B100" t="s">
        <v>91</v>
      </c>
      <c r="C100" s="2">
        <v>12.861485</v>
      </c>
      <c r="D100" s="2">
        <v>15.433781999999999</v>
      </c>
    </row>
    <row r="101" spans="1:4" x14ac:dyDescent="0.25">
      <c r="B101" s="3" t="s">
        <v>50</v>
      </c>
    </row>
    <row r="102" spans="1:4" x14ac:dyDescent="0.25">
      <c r="A102" s="1">
        <v>25</v>
      </c>
      <c r="B102" t="s">
        <v>92</v>
      </c>
      <c r="C102" s="2">
        <v>14.026284999999998</v>
      </c>
      <c r="D102" s="2">
        <v>16.831541999999995</v>
      </c>
    </row>
    <row r="103" spans="1:4" x14ac:dyDescent="0.25">
      <c r="B103" s="3" t="s">
        <v>52</v>
      </c>
    </row>
    <row r="104" spans="1:4" x14ac:dyDescent="0.25">
      <c r="A104" s="1">
        <v>20</v>
      </c>
      <c r="B104" t="s">
        <v>93</v>
      </c>
      <c r="C104" s="2">
        <v>9.8038850000000011</v>
      </c>
      <c r="D104" s="2">
        <v>11.764662000000001</v>
      </c>
    </row>
    <row r="105" spans="1:4" x14ac:dyDescent="0.25">
      <c r="A105" s="1">
        <v>25</v>
      </c>
      <c r="B105" t="s">
        <v>94</v>
      </c>
      <c r="C105" s="2">
        <v>14.802515</v>
      </c>
      <c r="D105" s="2">
        <v>17.763017999999999</v>
      </c>
    </row>
    <row r="106" spans="1:4" x14ac:dyDescent="0.25">
      <c r="B106" s="3" t="s">
        <v>95</v>
      </c>
    </row>
    <row r="107" spans="1:4" x14ac:dyDescent="0.25">
      <c r="A107" s="1">
        <v>25</v>
      </c>
      <c r="B107" t="s">
        <v>96</v>
      </c>
      <c r="C107" s="2">
        <v>15.409485000000002</v>
      </c>
      <c r="D107" s="2">
        <v>18.491382000000002</v>
      </c>
    </row>
  </sheetData>
  <sheetProtection algorithmName="SHA-512" hashValue="LhYmXr2uMWTQaMikFP+FdGGn2zzb9NUY0ZaZOujUKSC0HraSyPGcUZaHJG6V+TunUuVFAFuZ+nvElo7pOcEVCQ==" saltValue="4Uq3vz1On+UBJ4KN6sTkww==" spinCount="100000" sheet="1" objects="1" scenarios="1"/>
  <pageMargins left="0.7" right="0.7" top="0.75" bottom="0.75" header="0.3" footer="0.3"/>
  <pageSetup paperSize="9" orientation="portrait" verticalDpi="0" r:id="rId1"/>
  <rowBreaks count="1" manualBreakCount="1">
    <brk id="33" max="16383" man="1"/>
  </row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1"/>
  <sheetViews>
    <sheetView workbookViewId="0">
      <selection activeCell="C4" sqref="C4:F4"/>
    </sheetView>
  </sheetViews>
  <sheetFormatPr defaultRowHeight="15" x14ac:dyDescent="0.25"/>
  <cols>
    <col min="1" max="1" width="28.140625" customWidth="1"/>
    <col min="2" max="2" width="79" customWidth="1"/>
    <col min="3" max="3" width="31.28515625" customWidth="1"/>
    <col min="4" max="4" width="20.42578125" customWidth="1"/>
    <col min="5" max="5" width="23.140625" customWidth="1"/>
    <col min="6" max="6" width="19.85546875" customWidth="1"/>
    <col min="9" max="9" width="5" customWidth="1"/>
    <col min="10" max="13" width="9.140625" hidden="1" customWidth="1"/>
  </cols>
  <sheetData>
    <row r="1" spans="1:6" x14ac:dyDescent="0.25">
      <c r="A1" t="s">
        <v>924</v>
      </c>
    </row>
    <row r="2" spans="1:6" x14ac:dyDescent="0.25">
      <c r="A2" t="s">
        <v>925</v>
      </c>
    </row>
    <row r="3" spans="1:6" ht="15.75" thickBot="1" x14ac:dyDescent="0.3">
      <c r="A3" t="s">
        <v>926</v>
      </c>
    </row>
    <row r="4" spans="1:6" x14ac:dyDescent="0.25">
      <c r="A4" s="188" t="s">
        <v>758</v>
      </c>
      <c r="B4" s="189" t="s">
        <v>759</v>
      </c>
      <c r="C4" s="190" t="s">
        <v>927</v>
      </c>
      <c r="D4" s="191"/>
      <c r="E4" s="191"/>
      <c r="F4" s="192"/>
    </row>
    <row r="5" spans="1:6" x14ac:dyDescent="0.25">
      <c r="A5" s="193"/>
      <c r="B5" s="194"/>
      <c r="C5" s="195" t="s">
        <v>760</v>
      </c>
      <c r="D5" s="196"/>
      <c r="E5" s="197" t="s">
        <v>761</v>
      </c>
      <c r="F5" s="198"/>
    </row>
    <row r="6" spans="1:6" ht="15.75" thickBot="1" x14ac:dyDescent="0.3">
      <c r="A6" s="193"/>
      <c r="B6" s="194"/>
      <c r="C6" s="199" t="s">
        <v>762</v>
      </c>
      <c r="D6" s="200" t="s">
        <v>763</v>
      </c>
      <c r="E6" s="201" t="s">
        <v>764</v>
      </c>
      <c r="F6" s="202" t="s">
        <v>765</v>
      </c>
    </row>
    <row r="7" spans="1:6" x14ac:dyDescent="0.25">
      <c r="A7" s="188" t="s">
        <v>766</v>
      </c>
      <c r="B7" s="203" t="s">
        <v>767</v>
      </c>
      <c r="C7" s="204">
        <v>6.19</v>
      </c>
      <c r="D7" s="205">
        <v>5.93</v>
      </c>
      <c r="E7" s="206">
        <v>5.77</v>
      </c>
      <c r="F7" s="207"/>
    </row>
    <row r="8" spans="1:6" ht="153.75" thickBot="1" x14ac:dyDescent="0.3">
      <c r="A8" s="208"/>
      <c r="B8" s="209" t="s">
        <v>768</v>
      </c>
      <c r="C8" s="210" t="s">
        <v>769</v>
      </c>
      <c r="D8" s="211"/>
      <c r="E8" s="211"/>
      <c r="F8" s="212"/>
    </row>
    <row r="9" spans="1:6" x14ac:dyDescent="0.25">
      <c r="A9" s="193" t="s">
        <v>766</v>
      </c>
      <c r="B9" s="213"/>
      <c r="C9" s="214" t="s">
        <v>762</v>
      </c>
      <c r="D9" s="215" t="s">
        <v>763</v>
      </c>
      <c r="E9" s="216" t="s">
        <v>770</v>
      </c>
      <c r="F9" s="217" t="s">
        <v>771</v>
      </c>
    </row>
    <row r="10" spans="1:6" x14ac:dyDescent="0.25">
      <c r="A10" s="193"/>
      <c r="B10" s="218" t="s">
        <v>772</v>
      </c>
      <c r="C10" s="204">
        <v>5.3</v>
      </c>
      <c r="D10" s="205">
        <v>4.9000000000000004</v>
      </c>
      <c r="E10" s="206">
        <v>4.5999999999999996</v>
      </c>
      <c r="F10" s="219">
        <v>4.4000000000000004</v>
      </c>
    </row>
    <row r="11" spans="1:6" ht="15.75" thickBot="1" x14ac:dyDescent="0.3">
      <c r="A11" s="193"/>
      <c r="B11" s="220" t="s">
        <v>773</v>
      </c>
      <c r="C11" s="221">
        <v>4.9000000000000004</v>
      </c>
      <c r="D11" s="222">
        <v>4.5999999999999996</v>
      </c>
      <c r="E11" s="223">
        <v>4.3</v>
      </c>
      <c r="F11" s="224">
        <v>4.0999999999999996</v>
      </c>
    </row>
    <row r="12" spans="1:6" ht="240" x14ac:dyDescent="0.25">
      <c r="A12" s="193"/>
      <c r="B12" s="225" t="s">
        <v>774</v>
      </c>
      <c r="C12" s="226">
        <v>4.28</v>
      </c>
      <c r="D12" s="227">
        <v>3.97</v>
      </c>
      <c r="E12" s="228">
        <v>3.65</v>
      </c>
      <c r="F12" s="229">
        <v>3.56</v>
      </c>
    </row>
    <row r="13" spans="1:6" ht="120" x14ac:dyDescent="0.25">
      <c r="A13" s="193"/>
      <c r="B13" s="230" t="s">
        <v>775</v>
      </c>
      <c r="C13" s="231">
        <v>4.4000000000000004</v>
      </c>
      <c r="D13" s="232">
        <v>4.09</v>
      </c>
      <c r="E13" s="233">
        <v>3.78</v>
      </c>
      <c r="F13" s="234">
        <v>3.69</v>
      </c>
    </row>
    <row r="14" spans="1:6" x14ac:dyDescent="0.25">
      <c r="A14" s="193"/>
      <c r="B14" s="235" t="s">
        <v>776</v>
      </c>
      <c r="C14" s="231">
        <v>4.28</v>
      </c>
      <c r="D14" s="232">
        <v>3.97</v>
      </c>
      <c r="E14" s="233">
        <v>3.65</v>
      </c>
      <c r="F14" s="234">
        <v>3.56</v>
      </c>
    </row>
    <row r="15" spans="1:6" x14ac:dyDescent="0.25">
      <c r="A15" s="193"/>
      <c r="B15" s="235" t="s">
        <v>777</v>
      </c>
      <c r="C15" s="231">
        <v>4.57</v>
      </c>
      <c r="D15" s="232">
        <v>4.28</v>
      </c>
      <c r="E15" s="233">
        <v>3.97</v>
      </c>
      <c r="F15" s="234">
        <v>3.87</v>
      </c>
    </row>
    <row r="16" spans="1:6" x14ac:dyDescent="0.25">
      <c r="A16" s="193"/>
      <c r="B16" s="235" t="s">
        <v>778</v>
      </c>
      <c r="C16" s="231">
        <v>4.9800000000000004</v>
      </c>
      <c r="D16" s="232">
        <v>4.68</v>
      </c>
      <c r="E16" s="233">
        <v>4.38</v>
      </c>
      <c r="F16" s="234">
        <v>4.28</v>
      </c>
    </row>
    <row r="17" spans="1:6" ht="15.75" thickBot="1" x14ac:dyDescent="0.3">
      <c r="A17" s="193"/>
      <c r="B17" s="235" t="s">
        <v>779</v>
      </c>
      <c r="C17" s="231">
        <v>5.27</v>
      </c>
      <c r="D17" s="232">
        <v>4.9800000000000004</v>
      </c>
      <c r="E17" s="233">
        <v>4.6900000000000004</v>
      </c>
      <c r="F17" s="234">
        <v>4.6100000000000003</v>
      </c>
    </row>
    <row r="18" spans="1:6" x14ac:dyDescent="0.25">
      <c r="A18" s="193"/>
      <c r="B18" s="236"/>
      <c r="C18" s="237" t="s">
        <v>780</v>
      </c>
      <c r="D18" s="238" t="s">
        <v>781</v>
      </c>
      <c r="E18" s="239" t="s">
        <v>770</v>
      </c>
      <c r="F18" s="240" t="s">
        <v>771</v>
      </c>
    </row>
    <row r="19" spans="1:6" x14ac:dyDescent="0.25">
      <c r="A19" s="193"/>
      <c r="B19" s="235" t="s">
        <v>782</v>
      </c>
      <c r="C19" s="231">
        <v>4.79</v>
      </c>
      <c r="D19" s="232">
        <v>4.4000000000000004</v>
      </c>
      <c r="E19" s="233">
        <v>4.04</v>
      </c>
      <c r="F19" s="234">
        <v>3.95</v>
      </c>
    </row>
    <row r="20" spans="1:6" x14ac:dyDescent="0.25">
      <c r="A20" s="193"/>
      <c r="B20" s="235" t="s">
        <v>783</v>
      </c>
      <c r="C20" s="231">
        <v>5.43</v>
      </c>
      <c r="D20" s="232">
        <v>5.03</v>
      </c>
      <c r="E20" s="233">
        <v>4.6900000000000004</v>
      </c>
      <c r="F20" s="234">
        <v>4.6100000000000003</v>
      </c>
    </row>
    <row r="21" spans="1:6" ht="15.75" thickBot="1" x14ac:dyDescent="0.3">
      <c r="A21" s="193"/>
      <c r="B21" s="241" t="s">
        <v>784</v>
      </c>
      <c r="C21" s="242">
        <v>4.25</v>
      </c>
      <c r="D21" s="243">
        <v>3.84</v>
      </c>
      <c r="E21" s="244">
        <v>3.48</v>
      </c>
      <c r="F21" s="245">
        <v>3.38</v>
      </c>
    </row>
    <row r="22" spans="1:6" x14ac:dyDescent="0.25">
      <c r="A22" s="193"/>
      <c r="B22" s="246"/>
      <c r="C22" s="247" t="s">
        <v>785</v>
      </c>
      <c r="D22" s="248"/>
      <c r="E22" s="249"/>
      <c r="F22" s="250"/>
    </row>
    <row r="23" spans="1:6" ht="90" x14ac:dyDescent="0.25">
      <c r="A23" s="193"/>
      <c r="B23" s="251" t="s">
        <v>786</v>
      </c>
      <c r="C23" s="242">
        <v>5.54</v>
      </c>
      <c r="D23" s="252"/>
      <c r="E23" s="253"/>
      <c r="F23" s="254"/>
    </row>
    <row r="24" spans="1:6" ht="105" x14ac:dyDescent="0.25">
      <c r="A24" s="193"/>
      <c r="B24" s="251" t="s">
        <v>787</v>
      </c>
      <c r="C24" s="242">
        <v>5.96</v>
      </c>
      <c r="D24" s="252"/>
      <c r="E24" s="253"/>
      <c r="F24" s="254"/>
    </row>
    <row r="25" spans="1:6" ht="45" x14ac:dyDescent="0.25">
      <c r="A25" s="193"/>
      <c r="B25" s="251" t="s">
        <v>788</v>
      </c>
      <c r="C25" s="242">
        <v>5.0599999999999996</v>
      </c>
      <c r="D25" s="252"/>
      <c r="E25" s="253"/>
      <c r="F25" s="254"/>
    </row>
    <row r="26" spans="1:6" ht="45" x14ac:dyDescent="0.25">
      <c r="A26" s="193"/>
      <c r="B26" s="251" t="s">
        <v>789</v>
      </c>
      <c r="C26" s="242">
        <v>5.38</v>
      </c>
      <c r="D26" s="252"/>
      <c r="E26" s="253"/>
      <c r="F26" s="254"/>
    </row>
    <row r="27" spans="1:6" ht="60.75" thickBot="1" x14ac:dyDescent="0.3">
      <c r="A27" s="208"/>
      <c r="B27" s="255" t="s">
        <v>790</v>
      </c>
      <c r="C27" s="221">
        <v>5.94</v>
      </c>
      <c r="D27" s="256"/>
      <c r="E27" s="257"/>
      <c r="F27" s="258"/>
    </row>
    <row r="28" spans="1:6" x14ac:dyDescent="0.25">
      <c r="A28" s="259" t="s">
        <v>791</v>
      </c>
      <c r="B28" s="260" t="s">
        <v>792</v>
      </c>
      <c r="C28" s="261" t="s">
        <v>793</v>
      </c>
      <c r="D28" s="262" t="s">
        <v>794</v>
      </c>
      <c r="E28" s="263" t="s">
        <v>795</v>
      </c>
      <c r="F28" s="264" t="s">
        <v>796</v>
      </c>
    </row>
    <row r="29" spans="1:6" x14ac:dyDescent="0.25">
      <c r="A29" s="265"/>
      <c r="B29" s="266"/>
      <c r="C29" s="267">
        <v>3.85</v>
      </c>
      <c r="D29" s="268">
        <v>3.57</v>
      </c>
      <c r="E29" s="269">
        <v>3.25</v>
      </c>
      <c r="F29" s="270">
        <v>3.16</v>
      </c>
    </row>
    <row r="30" spans="1:6" ht="48" x14ac:dyDescent="0.25">
      <c r="A30" s="265"/>
      <c r="B30" s="271" t="s">
        <v>797</v>
      </c>
      <c r="C30" s="267">
        <v>3.85</v>
      </c>
      <c r="D30" s="268">
        <v>3.57</v>
      </c>
      <c r="E30" s="269">
        <v>3.25</v>
      </c>
      <c r="F30" s="270">
        <v>3.16</v>
      </c>
    </row>
    <row r="31" spans="1:6" x14ac:dyDescent="0.25">
      <c r="A31" s="265"/>
      <c r="B31" s="272" t="s">
        <v>798</v>
      </c>
      <c r="C31" s="267">
        <v>4.26</v>
      </c>
      <c r="D31" s="268">
        <v>3.98</v>
      </c>
      <c r="E31" s="269">
        <v>3.67</v>
      </c>
      <c r="F31" s="270">
        <v>3.59</v>
      </c>
    </row>
    <row r="32" spans="1:6" ht="57" thickBot="1" x14ac:dyDescent="0.3">
      <c r="A32" s="273"/>
      <c r="B32" s="274" t="s">
        <v>799</v>
      </c>
      <c r="C32" s="275">
        <v>4.29</v>
      </c>
      <c r="D32" s="276">
        <v>4.03</v>
      </c>
      <c r="E32" s="277">
        <v>3.77</v>
      </c>
      <c r="F32" s="278">
        <v>3.68</v>
      </c>
    </row>
    <row r="33" spans="1:6" x14ac:dyDescent="0.25">
      <c r="A33" s="259" t="s">
        <v>800</v>
      </c>
      <c r="B33" s="279"/>
      <c r="C33" s="261" t="s">
        <v>793</v>
      </c>
      <c r="D33" s="262" t="s">
        <v>794</v>
      </c>
      <c r="E33" s="263" t="s">
        <v>795</v>
      </c>
      <c r="F33" s="264" t="s">
        <v>801</v>
      </c>
    </row>
    <row r="34" spans="1:6" x14ac:dyDescent="0.25">
      <c r="A34" s="265"/>
      <c r="B34" s="280" t="s">
        <v>776</v>
      </c>
      <c r="C34" s="267">
        <v>3.68</v>
      </c>
      <c r="D34" s="268">
        <v>3.38</v>
      </c>
      <c r="E34" s="269">
        <v>2.98</v>
      </c>
      <c r="F34" s="270">
        <v>2.89</v>
      </c>
    </row>
    <row r="35" spans="1:6" ht="15.75" thickBot="1" x14ac:dyDescent="0.3">
      <c r="A35" s="273"/>
      <c r="B35" s="281" t="s">
        <v>802</v>
      </c>
      <c r="C35" s="275">
        <v>3.96</v>
      </c>
      <c r="D35" s="276">
        <v>3.66</v>
      </c>
      <c r="E35" s="277">
        <v>3.3</v>
      </c>
      <c r="F35" s="278">
        <v>3.21</v>
      </c>
    </row>
    <row r="36" spans="1:6" x14ac:dyDescent="0.25">
      <c r="A36" s="259" t="s">
        <v>803</v>
      </c>
      <c r="B36" s="282"/>
      <c r="C36" s="261" t="s">
        <v>592</v>
      </c>
      <c r="D36" s="262" t="s">
        <v>804</v>
      </c>
      <c r="E36" s="263" t="s">
        <v>795</v>
      </c>
      <c r="F36" s="264"/>
    </row>
    <row r="37" spans="1:6" ht="15.75" thickBot="1" x14ac:dyDescent="0.3">
      <c r="A37" s="273"/>
      <c r="B37" s="281" t="s">
        <v>776</v>
      </c>
      <c r="C37" s="275">
        <v>4.21</v>
      </c>
      <c r="D37" s="276">
        <v>3.96</v>
      </c>
      <c r="E37" s="277">
        <v>3.6</v>
      </c>
      <c r="F37" s="283"/>
    </row>
    <row r="38" spans="1:6" x14ac:dyDescent="0.25">
      <c r="A38" s="259" t="s">
        <v>805</v>
      </c>
      <c r="B38" s="284"/>
      <c r="C38" s="285"/>
      <c r="D38" s="286"/>
      <c r="E38" s="263" t="s">
        <v>795</v>
      </c>
      <c r="F38" s="287"/>
    </row>
    <row r="39" spans="1:6" ht="15.75" x14ac:dyDescent="0.25">
      <c r="A39" s="265"/>
      <c r="B39" s="288" t="s">
        <v>806</v>
      </c>
      <c r="C39" s="289"/>
      <c r="D39" s="290"/>
      <c r="E39" s="291">
        <v>5.26</v>
      </c>
      <c r="F39" s="292"/>
    </row>
    <row r="40" spans="1:6" ht="15.75" thickBot="1" x14ac:dyDescent="0.3">
      <c r="A40" s="273"/>
      <c r="B40" s="293" t="s">
        <v>807</v>
      </c>
      <c r="C40" s="294" t="s">
        <v>808</v>
      </c>
      <c r="D40" s="295"/>
      <c r="E40" s="295"/>
      <c r="F40" s="296"/>
    </row>
    <row r="41" spans="1:6" x14ac:dyDescent="0.25">
      <c r="A41" s="259" t="s">
        <v>809</v>
      </c>
      <c r="B41" s="297"/>
      <c r="C41" s="298" t="s">
        <v>793</v>
      </c>
      <c r="D41" s="262" t="s">
        <v>810</v>
      </c>
      <c r="E41" s="262" t="s">
        <v>811</v>
      </c>
      <c r="F41" s="299"/>
    </row>
    <row r="42" spans="1:6" x14ac:dyDescent="0.25">
      <c r="A42" s="265"/>
      <c r="B42" s="300" t="s">
        <v>812</v>
      </c>
      <c r="C42" s="301">
        <v>8.6999999999999993</v>
      </c>
      <c r="D42" s="268">
        <v>8.3800000000000008</v>
      </c>
      <c r="E42" s="268">
        <v>8.06</v>
      </c>
      <c r="F42" s="302"/>
    </row>
    <row r="43" spans="1:6" x14ac:dyDescent="0.25">
      <c r="A43" s="265"/>
      <c r="B43" s="300" t="s">
        <v>813</v>
      </c>
      <c r="C43" s="301">
        <v>8.43</v>
      </c>
      <c r="D43" s="268">
        <v>8.11</v>
      </c>
      <c r="E43" s="268">
        <v>7.79</v>
      </c>
      <c r="F43" s="303"/>
    </row>
    <row r="44" spans="1:6" x14ac:dyDescent="0.25">
      <c r="A44" s="265"/>
      <c r="B44" s="300" t="s">
        <v>814</v>
      </c>
      <c r="C44" s="301">
        <v>8.16</v>
      </c>
      <c r="D44" s="268">
        <v>7.83</v>
      </c>
      <c r="E44" s="268">
        <v>7.5</v>
      </c>
      <c r="F44" s="303"/>
    </row>
    <row r="45" spans="1:6" x14ac:dyDescent="0.25">
      <c r="A45" s="265"/>
      <c r="B45" s="300" t="s">
        <v>815</v>
      </c>
      <c r="C45" s="301">
        <v>8.16</v>
      </c>
      <c r="D45" s="268">
        <v>7.85</v>
      </c>
      <c r="E45" s="268">
        <v>7.53</v>
      </c>
      <c r="F45" s="303"/>
    </row>
    <row r="46" spans="1:6" x14ac:dyDescent="0.25">
      <c r="A46" s="265"/>
      <c r="B46" s="304" t="s">
        <v>816</v>
      </c>
      <c r="C46" s="305">
        <v>7.9</v>
      </c>
      <c r="D46" s="306">
        <v>7.58</v>
      </c>
      <c r="E46" s="306">
        <v>7.26</v>
      </c>
      <c r="F46" s="307"/>
    </row>
    <row r="47" spans="1:6" ht="195.75" thickBot="1" x14ac:dyDescent="0.3">
      <c r="A47" s="273"/>
      <c r="B47" s="308" t="s">
        <v>768</v>
      </c>
      <c r="C47" s="210" t="s">
        <v>769</v>
      </c>
      <c r="D47" s="211"/>
      <c r="E47" s="211"/>
      <c r="F47" s="212"/>
    </row>
    <row r="48" spans="1:6" x14ac:dyDescent="0.25">
      <c r="A48" s="309" t="s">
        <v>817</v>
      </c>
      <c r="B48" s="310"/>
      <c r="C48" s="311" t="s">
        <v>818</v>
      </c>
      <c r="D48" s="312" t="s">
        <v>793</v>
      </c>
      <c r="E48" s="312" t="s">
        <v>811</v>
      </c>
      <c r="F48" s="313"/>
    </row>
    <row r="49" spans="1:6" x14ac:dyDescent="0.25">
      <c r="A49" s="314"/>
      <c r="B49" s="315" t="s">
        <v>819</v>
      </c>
      <c r="C49" s="267">
        <v>8.8000000000000007</v>
      </c>
      <c r="D49" s="268">
        <v>8.1999999999999993</v>
      </c>
      <c r="E49" s="268">
        <v>7.9</v>
      </c>
      <c r="F49" s="316"/>
    </row>
    <row r="50" spans="1:6" ht="195.75" thickBot="1" x14ac:dyDescent="0.3">
      <c r="A50" s="317"/>
      <c r="B50" s="318" t="s">
        <v>768</v>
      </c>
      <c r="C50" s="210" t="s">
        <v>769</v>
      </c>
      <c r="D50" s="211"/>
      <c r="E50" s="211"/>
      <c r="F50" s="212"/>
    </row>
    <row r="51" spans="1:6" x14ac:dyDescent="0.25">
      <c r="A51" s="309" t="s">
        <v>820</v>
      </c>
      <c r="B51" s="319"/>
      <c r="C51" s="261" t="s">
        <v>821</v>
      </c>
      <c r="D51" s="262" t="s">
        <v>822</v>
      </c>
      <c r="E51" s="263" t="s">
        <v>823</v>
      </c>
      <c r="F51" s="320" t="s">
        <v>824</v>
      </c>
    </row>
    <row r="52" spans="1:6" x14ac:dyDescent="0.25">
      <c r="A52" s="314"/>
      <c r="B52" s="321" t="s">
        <v>819</v>
      </c>
      <c r="C52" s="322">
        <v>4.8</v>
      </c>
      <c r="D52" s="323">
        <v>4.8</v>
      </c>
      <c r="E52" s="324"/>
      <c r="F52" s="325"/>
    </row>
    <row r="53" spans="1:6" x14ac:dyDescent="0.25">
      <c r="A53" s="314"/>
      <c r="B53" s="321" t="s">
        <v>825</v>
      </c>
      <c r="C53" s="322">
        <v>5.8</v>
      </c>
      <c r="D53" s="323">
        <v>5.8</v>
      </c>
      <c r="E53" s="326"/>
      <c r="F53" s="327"/>
    </row>
    <row r="54" spans="1:6" x14ac:dyDescent="0.25">
      <c r="A54" s="314"/>
      <c r="B54" s="321" t="s">
        <v>784</v>
      </c>
      <c r="C54" s="322">
        <v>4.3</v>
      </c>
      <c r="D54" s="323">
        <v>4.3</v>
      </c>
      <c r="E54" s="328"/>
      <c r="F54" s="329"/>
    </row>
    <row r="55" spans="1:6" x14ac:dyDescent="0.25">
      <c r="A55" s="314"/>
      <c r="B55" s="321" t="s">
        <v>826</v>
      </c>
      <c r="C55" s="330"/>
      <c r="D55" s="331"/>
      <c r="E55" s="332">
        <v>4.2</v>
      </c>
      <c r="F55" s="333"/>
    </row>
    <row r="56" spans="1:6" x14ac:dyDescent="0.25">
      <c r="A56" s="314"/>
      <c r="B56" s="334" t="s">
        <v>827</v>
      </c>
      <c r="C56" s="335"/>
      <c r="D56" s="336"/>
      <c r="E56" s="337"/>
      <c r="F56" s="338">
        <v>6</v>
      </c>
    </row>
    <row r="57" spans="1:6" ht="90.75" thickBot="1" x14ac:dyDescent="0.3">
      <c r="A57" s="317"/>
      <c r="B57" s="339" t="s">
        <v>828</v>
      </c>
      <c r="C57" s="340" t="s">
        <v>829</v>
      </c>
      <c r="D57" s="341"/>
      <c r="E57" s="341"/>
      <c r="F57" s="342"/>
    </row>
    <row r="58" spans="1:6" x14ac:dyDescent="0.25">
      <c r="A58" s="309" t="s">
        <v>830</v>
      </c>
      <c r="B58" s="319"/>
      <c r="C58" s="261" t="s">
        <v>831</v>
      </c>
      <c r="D58" s="262" t="s">
        <v>770</v>
      </c>
      <c r="E58" s="262" t="s">
        <v>832</v>
      </c>
      <c r="F58" s="343"/>
    </row>
    <row r="59" spans="1:6" x14ac:dyDescent="0.25">
      <c r="A59" s="314"/>
      <c r="B59" s="334" t="s">
        <v>819</v>
      </c>
      <c r="C59" s="301">
        <v>7.5</v>
      </c>
      <c r="D59" s="268">
        <v>6.9</v>
      </c>
      <c r="E59" s="268">
        <v>6.5</v>
      </c>
      <c r="F59" s="344"/>
    </row>
    <row r="60" spans="1:6" ht="154.5" thickBot="1" x14ac:dyDescent="0.3">
      <c r="A60" s="314"/>
      <c r="B60" s="345" t="s">
        <v>768</v>
      </c>
      <c r="C60" s="346" t="s">
        <v>769</v>
      </c>
      <c r="D60" s="347"/>
      <c r="E60" s="347"/>
      <c r="F60" s="348"/>
    </row>
    <row r="61" spans="1:6" x14ac:dyDescent="0.25">
      <c r="A61" s="309" t="s">
        <v>833</v>
      </c>
      <c r="B61" s="279"/>
      <c r="C61" s="261" t="s">
        <v>764</v>
      </c>
      <c r="D61" s="262" t="s">
        <v>834</v>
      </c>
      <c r="E61" s="349"/>
      <c r="F61" s="350"/>
    </row>
    <row r="62" spans="1:6" x14ac:dyDescent="0.25">
      <c r="A62" s="314"/>
      <c r="B62" s="315" t="s">
        <v>470</v>
      </c>
      <c r="C62" s="267">
        <v>5.2</v>
      </c>
      <c r="D62" s="268">
        <v>5.2</v>
      </c>
      <c r="E62" s="351"/>
      <c r="F62" s="352"/>
    </row>
    <row r="63" spans="1:6" ht="15.75" thickBot="1" x14ac:dyDescent="0.3">
      <c r="A63" s="317"/>
      <c r="B63" s="353" t="s">
        <v>835</v>
      </c>
      <c r="C63" s="354">
        <v>5.4</v>
      </c>
      <c r="D63" s="355">
        <v>5.4</v>
      </c>
      <c r="E63" s="356"/>
      <c r="F63" s="357"/>
    </row>
    <row r="64" spans="1:6" x14ac:dyDescent="0.25">
      <c r="A64" s="309" t="s">
        <v>836</v>
      </c>
      <c r="B64" s="279"/>
      <c r="C64" s="261" t="s">
        <v>764</v>
      </c>
      <c r="D64" s="262" t="s">
        <v>834</v>
      </c>
      <c r="E64" s="349"/>
      <c r="F64" s="350"/>
    </row>
    <row r="65" spans="1:6" x14ac:dyDescent="0.25">
      <c r="A65" s="314"/>
      <c r="B65" s="321" t="s">
        <v>837</v>
      </c>
      <c r="C65" s="322">
        <v>4.8899999999999997</v>
      </c>
      <c r="D65" s="323">
        <v>4.84</v>
      </c>
      <c r="E65" s="351"/>
      <c r="F65" s="352"/>
    </row>
    <row r="66" spans="1:6" x14ac:dyDescent="0.25">
      <c r="A66" s="314"/>
      <c r="B66" s="315" t="s">
        <v>838</v>
      </c>
      <c r="C66" s="267">
        <v>4.68</v>
      </c>
      <c r="D66" s="268">
        <v>4.7300000000000004</v>
      </c>
      <c r="E66" s="351"/>
      <c r="F66" s="352"/>
    </row>
    <row r="67" spans="1:6" x14ac:dyDescent="0.25">
      <c r="A67" s="314"/>
      <c r="B67" s="315" t="s">
        <v>839</v>
      </c>
      <c r="C67" s="267">
        <v>4.99</v>
      </c>
      <c r="D67" s="268">
        <v>4.9400000000000004</v>
      </c>
      <c r="E67" s="351"/>
      <c r="F67" s="352"/>
    </row>
    <row r="68" spans="1:6" x14ac:dyDescent="0.25">
      <c r="A68" s="314"/>
      <c r="B68" s="315" t="s">
        <v>840</v>
      </c>
      <c r="C68" s="267">
        <v>4.0999999999999996</v>
      </c>
      <c r="D68" s="268">
        <v>4.05</v>
      </c>
      <c r="E68" s="351"/>
      <c r="F68" s="352"/>
    </row>
    <row r="69" spans="1:6" ht="15.75" thickBot="1" x14ac:dyDescent="0.3">
      <c r="A69" s="317"/>
      <c r="B69" s="334" t="s">
        <v>841</v>
      </c>
      <c r="C69" s="358">
        <v>4.4800000000000004</v>
      </c>
      <c r="D69" s="359">
        <v>4.43</v>
      </c>
      <c r="E69" s="356"/>
      <c r="F69" s="357"/>
    </row>
    <row r="70" spans="1:6" x14ac:dyDescent="0.25">
      <c r="A70" s="309" t="s">
        <v>842</v>
      </c>
      <c r="B70" s="279"/>
      <c r="C70" s="261" t="s">
        <v>843</v>
      </c>
      <c r="D70" s="262" t="s">
        <v>844</v>
      </c>
      <c r="E70" s="349"/>
      <c r="F70" s="350"/>
    </row>
    <row r="71" spans="1:6" ht="15.75" thickBot="1" x14ac:dyDescent="0.3">
      <c r="A71" s="317"/>
      <c r="B71" s="353" t="s">
        <v>842</v>
      </c>
      <c r="C71" s="354">
        <v>4.9000000000000004</v>
      </c>
      <c r="D71" s="355">
        <v>4.8499999999999996</v>
      </c>
      <c r="E71" s="356"/>
      <c r="F71" s="357"/>
    </row>
    <row r="72" spans="1:6" x14ac:dyDescent="0.25">
      <c r="A72" s="309" t="s">
        <v>845</v>
      </c>
      <c r="B72" s="360"/>
      <c r="C72" s="361" t="s">
        <v>846</v>
      </c>
      <c r="D72" s="362" t="s">
        <v>847</v>
      </c>
      <c r="E72" s="363" t="s">
        <v>848</v>
      </c>
      <c r="F72" s="364"/>
    </row>
    <row r="73" spans="1:6" x14ac:dyDescent="0.25">
      <c r="A73" s="314"/>
      <c r="B73" s="365" t="s">
        <v>849</v>
      </c>
      <c r="C73" s="267">
        <v>7.25</v>
      </c>
      <c r="D73" s="268">
        <v>7.1</v>
      </c>
      <c r="E73" s="269">
        <v>6.85</v>
      </c>
      <c r="F73" s="366"/>
    </row>
    <row r="74" spans="1:6" ht="15.75" thickBot="1" x14ac:dyDescent="0.3">
      <c r="A74" s="317"/>
      <c r="B74" s="367" t="s">
        <v>850</v>
      </c>
      <c r="C74" s="275">
        <v>8.0500000000000007</v>
      </c>
      <c r="D74" s="276">
        <v>7.86</v>
      </c>
      <c r="E74" s="277">
        <v>7.62</v>
      </c>
      <c r="F74" s="368"/>
    </row>
    <row r="75" spans="1:6" x14ac:dyDescent="0.25">
      <c r="A75" s="259" t="s">
        <v>851</v>
      </c>
      <c r="B75" s="236"/>
      <c r="C75" s="237" t="s">
        <v>852</v>
      </c>
      <c r="D75" s="238" t="s">
        <v>853</v>
      </c>
      <c r="E75" s="239" t="s">
        <v>832</v>
      </c>
      <c r="F75" s="369"/>
    </row>
    <row r="76" spans="1:6" ht="45" x14ac:dyDescent="0.25">
      <c r="A76" s="265"/>
      <c r="B76" s="370" t="s">
        <v>854</v>
      </c>
      <c r="C76" s="268">
        <v>3.6</v>
      </c>
      <c r="D76" s="268">
        <v>3.3</v>
      </c>
      <c r="E76" s="268">
        <v>3.15</v>
      </c>
      <c r="F76" s="371"/>
    </row>
    <row r="77" spans="1:6" ht="165" x14ac:dyDescent="0.25">
      <c r="A77" s="265"/>
      <c r="B77" s="370" t="s">
        <v>855</v>
      </c>
      <c r="C77" s="268">
        <v>3.15</v>
      </c>
      <c r="D77" s="268">
        <v>2.96</v>
      </c>
      <c r="E77" s="268">
        <v>2.8</v>
      </c>
      <c r="F77" s="371"/>
    </row>
    <row r="78" spans="1:6" ht="90" x14ac:dyDescent="0.25">
      <c r="A78" s="265"/>
      <c r="B78" s="372" t="s">
        <v>856</v>
      </c>
      <c r="C78" s="373">
        <v>3.25</v>
      </c>
      <c r="D78" s="373">
        <v>3.06</v>
      </c>
      <c r="E78" s="373">
        <v>2.85</v>
      </c>
      <c r="F78" s="371"/>
    </row>
    <row r="79" spans="1:6" ht="75" x14ac:dyDescent="0.25">
      <c r="A79" s="265"/>
      <c r="B79" s="372" t="s">
        <v>857</v>
      </c>
      <c r="C79" s="373">
        <v>3.3</v>
      </c>
      <c r="D79" s="373">
        <v>3.12</v>
      </c>
      <c r="E79" s="373">
        <v>2.95</v>
      </c>
      <c r="F79" s="371"/>
    </row>
    <row r="80" spans="1:6" ht="150" x14ac:dyDescent="0.25">
      <c r="A80" s="265"/>
      <c r="B80" s="372" t="s">
        <v>858</v>
      </c>
      <c r="C80" s="373">
        <v>2.89</v>
      </c>
      <c r="D80" s="373">
        <v>2.7</v>
      </c>
      <c r="E80" s="373">
        <v>2.4900000000000002</v>
      </c>
      <c r="F80" s="371"/>
    </row>
    <row r="81" spans="1:6" ht="105" x14ac:dyDescent="0.25">
      <c r="A81" s="265"/>
      <c r="B81" s="372" t="s">
        <v>859</v>
      </c>
      <c r="C81" s="373">
        <v>2.7</v>
      </c>
      <c r="D81" s="373">
        <v>2.5</v>
      </c>
      <c r="E81" s="373">
        <v>2.25</v>
      </c>
      <c r="F81" s="371"/>
    </row>
    <row r="82" spans="1:6" ht="75.75" thickBot="1" x14ac:dyDescent="0.3">
      <c r="A82" s="273"/>
      <c r="B82" s="374" t="s">
        <v>860</v>
      </c>
      <c r="C82" s="375">
        <v>2.8</v>
      </c>
      <c r="D82" s="375">
        <v>2.6</v>
      </c>
      <c r="E82" s="375">
        <v>2.35</v>
      </c>
      <c r="F82" s="376"/>
    </row>
    <row r="83" spans="1:6" ht="36.75" x14ac:dyDescent="0.25">
      <c r="A83" s="377" t="s">
        <v>861</v>
      </c>
      <c r="B83" s="378"/>
      <c r="C83" s="379" t="s">
        <v>862</v>
      </c>
      <c r="D83" s="379" t="s">
        <v>863</v>
      </c>
      <c r="E83" s="379" t="s">
        <v>864</v>
      </c>
      <c r="F83" s="380"/>
    </row>
    <row r="84" spans="1:6" x14ac:dyDescent="0.25">
      <c r="A84" s="381"/>
      <c r="B84" s="382" t="s">
        <v>865</v>
      </c>
      <c r="C84" s="383">
        <v>6.44</v>
      </c>
      <c r="D84" s="383">
        <v>6.32</v>
      </c>
      <c r="E84" s="383">
        <v>6.2</v>
      </c>
      <c r="F84" s="384"/>
    </row>
    <row r="85" spans="1:6" x14ac:dyDescent="0.25">
      <c r="A85" s="381"/>
      <c r="B85" s="385" t="s">
        <v>866</v>
      </c>
      <c r="C85" s="373">
        <v>6.44</v>
      </c>
      <c r="D85" s="373">
        <v>6.32</v>
      </c>
      <c r="E85" s="373">
        <v>6.2</v>
      </c>
      <c r="F85" s="384"/>
    </row>
    <row r="86" spans="1:6" x14ac:dyDescent="0.25">
      <c r="A86" s="381"/>
      <c r="B86" s="385" t="s">
        <v>867</v>
      </c>
      <c r="C86" s="373">
        <v>6.44</v>
      </c>
      <c r="D86" s="373">
        <v>6.32</v>
      </c>
      <c r="E86" s="373">
        <v>6.2</v>
      </c>
      <c r="F86" s="384"/>
    </row>
    <row r="87" spans="1:6" x14ac:dyDescent="0.25">
      <c r="A87" s="381"/>
      <c r="B87" s="385" t="s">
        <v>868</v>
      </c>
      <c r="C87" s="373">
        <v>7.53</v>
      </c>
      <c r="D87" s="373">
        <v>7.4</v>
      </c>
      <c r="E87" s="373">
        <v>7.28</v>
      </c>
      <c r="F87" s="384"/>
    </row>
    <row r="88" spans="1:6" x14ac:dyDescent="0.25">
      <c r="A88" s="381"/>
      <c r="B88" s="385" t="s">
        <v>869</v>
      </c>
      <c r="C88" s="373">
        <v>7.08</v>
      </c>
      <c r="D88" s="373">
        <v>6.96</v>
      </c>
      <c r="E88" s="373">
        <v>6.83</v>
      </c>
      <c r="F88" s="384"/>
    </row>
    <row r="89" spans="1:6" x14ac:dyDescent="0.25">
      <c r="A89" s="381"/>
      <c r="B89" s="385" t="s">
        <v>870</v>
      </c>
      <c r="C89" s="373">
        <v>7.53</v>
      </c>
      <c r="D89" s="373">
        <v>7.4</v>
      </c>
      <c r="E89" s="373">
        <v>7.28</v>
      </c>
      <c r="F89" s="384"/>
    </row>
    <row r="90" spans="1:6" x14ac:dyDescent="0.25">
      <c r="A90" s="381"/>
      <c r="B90" s="385" t="s">
        <v>871</v>
      </c>
      <c r="C90" s="373">
        <v>7.08</v>
      </c>
      <c r="D90" s="373">
        <v>6.96</v>
      </c>
      <c r="E90" s="373">
        <v>6.83</v>
      </c>
      <c r="F90" s="384"/>
    </row>
    <row r="91" spans="1:6" x14ac:dyDescent="0.25">
      <c r="A91" s="381"/>
      <c r="B91" s="385" t="s">
        <v>872</v>
      </c>
      <c r="C91" s="373">
        <v>6.02</v>
      </c>
      <c r="D91" s="373">
        <v>5.88</v>
      </c>
      <c r="E91" s="373">
        <v>5.74</v>
      </c>
      <c r="F91" s="384"/>
    </row>
    <row r="92" spans="1:6" x14ac:dyDescent="0.25">
      <c r="A92" s="381"/>
      <c r="B92" s="385" t="s">
        <v>873</v>
      </c>
      <c r="C92" s="373">
        <v>7.08</v>
      </c>
      <c r="D92" s="373">
        <v>6.96</v>
      </c>
      <c r="E92" s="373">
        <v>6.83</v>
      </c>
      <c r="F92" s="384"/>
    </row>
    <row r="93" spans="1:6" x14ac:dyDescent="0.25">
      <c r="A93" s="381"/>
      <c r="B93" s="385" t="s">
        <v>874</v>
      </c>
      <c r="C93" s="373">
        <v>7.08</v>
      </c>
      <c r="D93" s="373">
        <v>6.96</v>
      </c>
      <c r="E93" s="373">
        <v>6.83</v>
      </c>
      <c r="F93" s="384"/>
    </row>
    <row r="94" spans="1:6" x14ac:dyDescent="0.25">
      <c r="A94" s="381"/>
      <c r="B94" s="385" t="s">
        <v>875</v>
      </c>
      <c r="C94" s="373">
        <v>7.08</v>
      </c>
      <c r="D94" s="373">
        <v>6.96</v>
      </c>
      <c r="E94" s="373">
        <v>6.83</v>
      </c>
      <c r="F94" s="384"/>
    </row>
    <row r="95" spans="1:6" x14ac:dyDescent="0.25">
      <c r="A95" s="381"/>
      <c r="B95" s="386" t="s">
        <v>876</v>
      </c>
      <c r="C95" s="387">
        <v>7.53</v>
      </c>
      <c r="D95" s="387">
        <v>7.4</v>
      </c>
      <c r="E95" s="387">
        <v>7.28</v>
      </c>
      <c r="F95" s="388"/>
    </row>
    <row r="96" spans="1:6" ht="210.75" thickBot="1" x14ac:dyDescent="0.3">
      <c r="A96" s="389"/>
      <c r="B96" s="374" t="s">
        <v>877</v>
      </c>
      <c r="C96" s="390" t="s">
        <v>878</v>
      </c>
      <c r="D96" s="391"/>
      <c r="E96" s="391"/>
      <c r="F96" s="392"/>
    </row>
    <row r="97" spans="1:6" x14ac:dyDescent="0.25">
      <c r="A97" s="377" t="s">
        <v>879</v>
      </c>
      <c r="B97" s="393"/>
      <c r="C97" s="394" t="s">
        <v>880</v>
      </c>
      <c r="D97" s="394" t="s">
        <v>881</v>
      </c>
      <c r="E97" s="394" t="s">
        <v>882</v>
      </c>
      <c r="F97" s="395" t="s">
        <v>883</v>
      </c>
    </row>
    <row r="98" spans="1:6" x14ac:dyDescent="0.25">
      <c r="A98" s="381"/>
      <c r="B98" s="385" t="s">
        <v>884</v>
      </c>
      <c r="C98" s="373">
        <v>2.9</v>
      </c>
      <c r="D98" s="373">
        <v>2.7</v>
      </c>
      <c r="E98" s="373">
        <v>2.5</v>
      </c>
      <c r="F98" s="396">
        <v>2.4</v>
      </c>
    </row>
    <row r="99" spans="1:6" x14ac:dyDescent="0.25">
      <c r="A99" s="381"/>
      <c r="B99" s="385" t="s">
        <v>885</v>
      </c>
      <c r="C99" s="373">
        <v>3.3</v>
      </c>
      <c r="D99" s="373">
        <v>3.1</v>
      </c>
      <c r="E99" s="373">
        <v>2.9</v>
      </c>
      <c r="F99" s="396">
        <v>2.8</v>
      </c>
    </row>
    <row r="100" spans="1:6" x14ac:dyDescent="0.25">
      <c r="A100" s="381"/>
      <c r="B100" s="385" t="s">
        <v>886</v>
      </c>
      <c r="C100" s="373">
        <v>4.8</v>
      </c>
      <c r="D100" s="373">
        <v>4.5999999999999996</v>
      </c>
      <c r="E100" s="373">
        <v>4.4000000000000004</v>
      </c>
      <c r="F100" s="396">
        <v>4.3</v>
      </c>
    </row>
    <row r="101" spans="1:6" x14ac:dyDescent="0.25">
      <c r="A101" s="381"/>
      <c r="B101" s="386" t="s">
        <v>887</v>
      </c>
      <c r="C101" s="373">
        <v>3.7</v>
      </c>
      <c r="D101" s="373">
        <v>3.5</v>
      </c>
      <c r="E101" s="373">
        <v>3.3</v>
      </c>
      <c r="F101" s="396">
        <v>3.2</v>
      </c>
    </row>
    <row r="102" spans="1:6" ht="15.75" thickBot="1" x14ac:dyDescent="0.3">
      <c r="A102" s="381"/>
      <c r="B102" s="386" t="s">
        <v>888</v>
      </c>
      <c r="C102" s="397">
        <v>3.4</v>
      </c>
      <c r="D102" s="397">
        <v>3.2</v>
      </c>
      <c r="E102" s="397">
        <v>3</v>
      </c>
      <c r="F102" s="398">
        <v>2.9</v>
      </c>
    </row>
    <row r="103" spans="1:6" ht="120" x14ac:dyDescent="0.25">
      <c r="A103" s="381"/>
      <c r="B103" s="399" t="s">
        <v>889</v>
      </c>
      <c r="C103" s="400" t="s">
        <v>890</v>
      </c>
      <c r="D103" s="401"/>
      <c r="E103" s="401"/>
      <c r="F103" s="402"/>
    </row>
    <row r="104" spans="1:6" ht="165" x14ac:dyDescent="0.25">
      <c r="A104" s="381"/>
      <c r="B104" s="372" t="s">
        <v>891</v>
      </c>
      <c r="C104" s="403" t="s">
        <v>892</v>
      </c>
      <c r="D104" s="404"/>
      <c r="E104" s="404"/>
      <c r="F104" s="405"/>
    </row>
    <row r="105" spans="1:6" ht="105" x14ac:dyDescent="0.25">
      <c r="A105" s="381"/>
      <c r="B105" s="372" t="s">
        <v>893</v>
      </c>
      <c r="C105" s="406" t="s">
        <v>894</v>
      </c>
      <c r="D105" s="407"/>
      <c r="E105" s="407"/>
      <c r="F105" s="408"/>
    </row>
    <row r="106" spans="1:6" ht="150.75" thickBot="1" x14ac:dyDescent="0.3">
      <c r="A106" s="381"/>
      <c r="B106" s="374" t="s">
        <v>895</v>
      </c>
      <c r="C106" s="409" t="s">
        <v>892</v>
      </c>
      <c r="D106" s="409"/>
      <c r="E106" s="409"/>
      <c r="F106" s="410"/>
    </row>
    <row r="107" spans="1:6" x14ac:dyDescent="0.25">
      <c r="A107" s="381"/>
      <c r="B107" s="411" t="s">
        <v>896</v>
      </c>
      <c r="C107" s="412"/>
      <c r="D107" s="412"/>
      <c r="E107" s="412"/>
      <c r="F107" s="413"/>
    </row>
    <row r="108" spans="1:6" x14ac:dyDescent="0.25">
      <c r="A108" s="381"/>
      <c r="B108" s="414"/>
      <c r="C108" s="415" t="s">
        <v>880</v>
      </c>
      <c r="D108" s="415" t="s">
        <v>881</v>
      </c>
      <c r="E108" s="415" t="s">
        <v>882</v>
      </c>
      <c r="F108" s="416" t="s">
        <v>883</v>
      </c>
    </row>
    <row r="109" spans="1:6" x14ac:dyDescent="0.25">
      <c r="A109" s="381"/>
      <c r="B109" s="417" t="s">
        <v>897</v>
      </c>
      <c r="C109" s="418">
        <v>3.79</v>
      </c>
      <c r="D109" s="418">
        <v>3.76</v>
      </c>
      <c r="E109" s="418">
        <v>3.58</v>
      </c>
      <c r="F109" s="419">
        <v>3.5</v>
      </c>
    </row>
    <row r="110" spans="1:6" x14ac:dyDescent="0.25">
      <c r="A110" s="381"/>
      <c r="B110" s="417" t="s">
        <v>898</v>
      </c>
      <c r="C110" s="418">
        <v>7.04</v>
      </c>
      <c r="D110" s="418">
        <v>7</v>
      </c>
      <c r="E110" s="418">
        <v>6.82</v>
      </c>
      <c r="F110" s="419">
        <v>6.7</v>
      </c>
    </row>
    <row r="111" spans="1:6" ht="225" x14ac:dyDescent="0.25">
      <c r="A111" s="381"/>
      <c r="B111" s="372" t="s">
        <v>899</v>
      </c>
      <c r="C111" s="418">
        <v>3.62</v>
      </c>
      <c r="D111" s="418">
        <v>3.59</v>
      </c>
      <c r="E111" s="418">
        <v>3.42</v>
      </c>
      <c r="F111" s="419">
        <v>3.34</v>
      </c>
    </row>
    <row r="112" spans="1:6" x14ac:dyDescent="0.25">
      <c r="A112" s="381"/>
      <c r="B112" s="417" t="s">
        <v>900</v>
      </c>
      <c r="C112" s="418">
        <v>4.84</v>
      </c>
      <c r="D112" s="418">
        <v>4.8</v>
      </c>
      <c r="E112" s="418">
        <v>4.63</v>
      </c>
      <c r="F112" s="419">
        <v>4.54</v>
      </c>
    </row>
    <row r="113" spans="1:6" x14ac:dyDescent="0.25">
      <c r="A113" s="381"/>
      <c r="B113" s="417" t="s">
        <v>901</v>
      </c>
      <c r="C113" s="418">
        <v>7.37</v>
      </c>
      <c r="D113" s="418">
        <v>7.34</v>
      </c>
      <c r="E113" s="418">
        <v>7.14</v>
      </c>
      <c r="F113" s="419">
        <v>7</v>
      </c>
    </row>
    <row r="114" spans="1:6" x14ac:dyDescent="0.25">
      <c r="A114" s="381"/>
      <c r="B114" s="417" t="s">
        <v>902</v>
      </c>
      <c r="C114" s="418">
        <v>9.6999999999999993</v>
      </c>
      <c r="D114" s="418">
        <v>9.65</v>
      </c>
      <c r="E114" s="418">
        <v>9.36</v>
      </c>
      <c r="F114" s="419">
        <v>9.1999999999999993</v>
      </c>
    </row>
    <row r="115" spans="1:6" x14ac:dyDescent="0.25">
      <c r="A115" s="381"/>
      <c r="B115" s="417" t="s">
        <v>903</v>
      </c>
      <c r="C115" s="418">
        <v>10.7</v>
      </c>
      <c r="D115" s="418">
        <v>10.6</v>
      </c>
      <c r="E115" s="418">
        <v>10.4</v>
      </c>
      <c r="F115" s="419">
        <v>10.199999999999999</v>
      </c>
    </row>
    <row r="116" spans="1:6" x14ac:dyDescent="0.25">
      <c r="A116" s="381"/>
      <c r="B116" s="417" t="s">
        <v>904</v>
      </c>
      <c r="C116" s="418">
        <v>6</v>
      </c>
      <c r="D116" s="418">
        <v>5.9</v>
      </c>
      <c r="E116" s="418">
        <v>5.75</v>
      </c>
      <c r="F116" s="419">
        <v>5.65</v>
      </c>
    </row>
    <row r="117" spans="1:6" x14ac:dyDescent="0.25">
      <c r="A117" s="381"/>
      <c r="B117" s="417" t="s">
        <v>905</v>
      </c>
      <c r="C117" s="418">
        <v>5.0999999999999996</v>
      </c>
      <c r="D117" s="418">
        <v>5.0599999999999996</v>
      </c>
      <c r="E117" s="418">
        <v>4.88</v>
      </c>
      <c r="F117" s="419">
        <v>4.79</v>
      </c>
    </row>
    <row r="118" spans="1:6" ht="135" x14ac:dyDescent="0.25">
      <c r="A118" s="381"/>
      <c r="B118" s="372" t="s">
        <v>906</v>
      </c>
      <c r="C118" s="418">
        <v>4.37</v>
      </c>
      <c r="D118" s="418">
        <v>4.33</v>
      </c>
      <c r="E118" s="418">
        <v>4.16</v>
      </c>
      <c r="F118" s="419">
        <v>4.07</v>
      </c>
    </row>
    <row r="119" spans="1:6" x14ac:dyDescent="0.25">
      <c r="A119" s="381"/>
      <c r="B119" s="417" t="s">
        <v>907</v>
      </c>
      <c r="C119" s="418">
        <v>8.0500000000000007</v>
      </c>
      <c r="D119" s="418">
        <v>7.99</v>
      </c>
      <c r="E119" s="418">
        <v>7.8</v>
      </c>
      <c r="F119" s="419">
        <v>7.65</v>
      </c>
    </row>
    <row r="120" spans="1:6" ht="15.75" thickBot="1" x14ac:dyDescent="0.3">
      <c r="A120" s="381"/>
      <c r="B120" s="420" t="s">
        <v>908</v>
      </c>
      <c r="C120" s="421">
        <v>8.0500000000000007</v>
      </c>
      <c r="D120" s="421">
        <v>7.99</v>
      </c>
      <c r="E120" s="421">
        <v>7.8</v>
      </c>
      <c r="F120" s="422">
        <v>7.65</v>
      </c>
    </row>
    <row r="121" spans="1:6" x14ac:dyDescent="0.25">
      <c r="A121" s="381"/>
      <c r="B121" s="423"/>
      <c r="C121" s="394" t="s">
        <v>831</v>
      </c>
      <c r="D121" s="394" t="s">
        <v>909</v>
      </c>
      <c r="E121" s="424"/>
      <c r="F121" s="425"/>
    </row>
    <row r="122" spans="1:6" ht="105.75" thickBot="1" x14ac:dyDescent="0.3">
      <c r="A122" s="389"/>
      <c r="B122" s="374" t="s">
        <v>910</v>
      </c>
      <c r="C122" s="375">
        <v>2.5</v>
      </c>
      <c r="D122" s="375">
        <v>2.2999999999999998</v>
      </c>
      <c r="E122" s="426"/>
      <c r="F122" s="427"/>
    </row>
    <row r="123" spans="1:6" ht="24.75" x14ac:dyDescent="0.25">
      <c r="A123" s="377" t="s">
        <v>911</v>
      </c>
      <c r="B123" s="428"/>
      <c r="C123" s="429" t="s">
        <v>912</v>
      </c>
      <c r="D123" s="429" t="s">
        <v>913</v>
      </c>
      <c r="E123" s="429" t="s">
        <v>914</v>
      </c>
      <c r="F123" s="430"/>
    </row>
    <row r="124" spans="1:6" x14ac:dyDescent="0.25">
      <c r="A124" s="381"/>
      <c r="B124" s="385" t="s">
        <v>915</v>
      </c>
      <c r="C124" s="373">
        <v>2.83</v>
      </c>
      <c r="D124" s="373">
        <v>2.31</v>
      </c>
      <c r="E124" s="431">
        <v>2.2200000000000002</v>
      </c>
      <c r="F124" s="432"/>
    </row>
    <row r="125" spans="1:6" ht="15.75" thickBot="1" x14ac:dyDescent="0.3">
      <c r="A125" s="389"/>
      <c r="B125" s="386" t="s">
        <v>916</v>
      </c>
      <c r="C125" s="387">
        <v>3.38</v>
      </c>
      <c r="D125" s="387">
        <v>3.02</v>
      </c>
      <c r="E125" s="433">
        <v>2.93</v>
      </c>
      <c r="F125" s="434"/>
    </row>
    <row r="126" spans="1:6" x14ac:dyDescent="0.25">
      <c r="A126" s="435" t="s">
        <v>917</v>
      </c>
      <c r="B126" s="428"/>
      <c r="C126" s="436"/>
      <c r="D126" s="394" t="s">
        <v>918</v>
      </c>
      <c r="E126" s="394" t="s">
        <v>770</v>
      </c>
      <c r="F126" s="437"/>
    </row>
    <row r="127" spans="1:6" x14ac:dyDescent="0.25">
      <c r="A127" s="438"/>
      <c r="B127" s="385" t="s">
        <v>776</v>
      </c>
      <c r="C127" s="439"/>
      <c r="D127" s="373">
        <v>4</v>
      </c>
      <c r="E127" s="373">
        <v>3.95</v>
      </c>
      <c r="F127" s="440"/>
    </row>
    <row r="128" spans="1:6" ht="15.75" thickBot="1" x14ac:dyDescent="0.3">
      <c r="A128" s="441"/>
      <c r="B128" s="386" t="s">
        <v>802</v>
      </c>
      <c r="C128" s="442"/>
      <c r="D128" s="387">
        <v>4.45</v>
      </c>
      <c r="E128" s="387">
        <v>4.4000000000000004</v>
      </c>
      <c r="F128" s="443"/>
    </row>
    <row r="129" spans="1:6" x14ac:dyDescent="0.25">
      <c r="A129" s="444" t="s">
        <v>919</v>
      </c>
      <c r="B129" s="428"/>
      <c r="C129" s="394" t="s">
        <v>920</v>
      </c>
      <c r="D129" s="394" t="s">
        <v>921</v>
      </c>
      <c r="E129" s="394" t="s">
        <v>922</v>
      </c>
      <c r="F129" s="395" t="s">
        <v>918</v>
      </c>
    </row>
    <row r="130" spans="1:6" x14ac:dyDescent="0.25">
      <c r="A130" s="381"/>
      <c r="B130" s="445" t="s">
        <v>923</v>
      </c>
      <c r="C130" s="446">
        <v>9</v>
      </c>
      <c r="D130" s="446">
        <v>8.9</v>
      </c>
      <c r="E130" s="446">
        <v>8.6999999999999993</v>
      </c>
      <c r="F130" s="447">
        <v>8.5</v>
      </c>
    </row>
    <row r="131" spans="1:6" ht="195.75" thickBot="1" x14ac:dyDescent="0.3">
      <c r="A131" s="448"/>
      <c r="B131" s="374" t="s">
        <v>768</v>
      </c>
      <c r="C131" s="449" t="s">
        <v>769</v>
      </c>
      <c r="D131" s="450"/>
      <c r="E131" s="450"/>
      <c r="F131" s="451"/>
    </row>
  </sheetData>
  <sheetProtection algorithmName="SHA-512" hashValue="0fKZpQEW/sHZPafHvt29Y2D0ZNg69n5HasVvBDLBlm2nvW91UEk7LyJXIFH0z/q0KVU3eB2lPd0UEQe1GoKdVg==" saltValue="sEk2mq5Bk7QrG8tuIS9obw==" spinCount="100000" sheet="1" objects="1" scenarios="1"/>
  <mergeCells count="55">
    <mergeCell ref="E121:F122"/>
    <mergeCell ref="F126:F128"/>
    <mergeCell ref="A129:A131"/>
    <mergeCell ref="C131:F131"/>
    <mergeCell ref="A70:A71"/>
    <mergeCell ref="E70:F71"/>
    <mergeCell ref="A72:A74"/>
    <mergeCell ref="A75:A82"/>
    <mergeCell ref="F75:F82"/>
    <mergeCell ref="A83:A96"/>
    <mergeCell ref="F83:F95"/>
    <mergeCell ref="C96:F96"/>
    <mergeCell ref="C39:D39"/>
    <mergeCell ref="C40:F40"/>
    <mergeCell ref="A41:A47"/>
    <mergeCell ref="A48:A50"/>
    <mergeCell ref="C50:F50"/>
    <mergeCell ref="A51:A57"/>
    <mergeCell ref="E52:E54"/>
    <mergeCell ref="F52:F54"/>
    <mergeCell ref="C55:D55"/>
    <mergeCell ref="E5:F5"/>
    <mergeCell ref="A7:A8"/>
    <mergeCell ref="C8:F8"/>
    <mergeCell ref="A9:A27"/>
    <mergeCell ref="D22:F27"/>
    <mergeCell ref="A28:A32"/>
    <mergeCell ref="B28:B29"/>
    <mergeCell ref="A97:A122"/>
    <mergeCell ref="C106:F106"/>
    <mergeCell ref="B107:F107"/>
    <mergeCell ref="A64:A69"/>
    <mergeCell ref="E64:F69"/>
    <mergeCell ref="F58:F59"/>
    <mergeCell ref="C60:F60"/>
    <mergeCell ref="A61:A63"/>
    <mergeCell ref="E61:F63"/>
    <mergeCell ref="C38:D38"/>
    <mergeCell ref="A36:A37"/>
    <mergeCell ref="A38:A40"/>
    <mergeCell ref="F38:F39"/>
    <mergeCell ref="A4:A6"/>
    <mergeCell ref="B4:B6"/>
    <mergeCell ref="C4:F4"/>
    <mergeCell ref="C5:D5"/>
    <mergeCell ref="A123:A125"/>
    <mergeCell ref="F123:F125"/>
    <mergeCell ref="A126:A128"/>
    <mergeCell ref="C104:F104"/>
    <mergeCell ref="C105:F105"/>
    <mergeCell ref="C103:F103"/>
    <mergeCell ref="C57:F57"/>
    <mergeCell ref="A58:A60"/>
    <mergeCell ref="C47:F47"/>
    <mergeCell ref="A33:A3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32"/>
  <sheetViews>
    <sheetView workbookViewId="0">
      <selection activeCell="F11" sqref="F11"/>
    </sheetView>
  </sheetViews>
  <sheetFormatPr defaultRowHeight="15" x14ac:dyDescent="0.25"/>
  <cols>
    <col min="1" max="1" width="9.140625" style="1"/>
    <col min="2" max="2" width="63.85546875" customWidth="1"/>
    <col min="3" max="3" width="15.5703125" style="2" customWidth="1"/>
    <col min="4" max="4" width="19.42578125" style="2" customWidth="1"/>
  </cols>
  <sheetData>
    <row r="1" spans="1:4" x14ac:dyDescent="0.25">
      <c r="B1" s="5" t="s">
        <v>108</v>
      </c>
    </row>
    <row r="2" spans="1:4" x14ac:dyDescent="0.25">
      <c r="B2" t="s">
        <v>101</v>
      </c>
      <c r="D2" s="2" t="s">
        <v>150</v>
      </c>
    </row>
    <row r="3" spans="1:4" x14ac:dyDescent="0.25">
      <c r="B3" t="s">
        <v>102</v>
      </c>
    </row>
    <row r="4" spans="1:4" x14ac:dyDescent="0.25">
      <c r="A4" s="1" t="s">
        <v>98</v>
      </c>
      <c r="B4" t="s">
        <v>0</v>
      </c>
      <c r="C4" s="6" t="s">
        <v>97</v>
      </c>
      <c r="D4" s="6" t="s">
        <v>109</v>
      </c>
    </row>
    <row r="5" spans="1:4" x14ac:dyDescent="0.25">
      <c r="A5" s="1" t="s">
        <v>99</v>
      </c>
      <c r="C5" s="4" t="s">
        <v>105</v>
      </c>
      <c r="D5" s="4" t="s">
        <v>104</v>
      </c>
    </row>
    <row r="6" spans="1:4" x14ac:dyDescent="0.25">
      <c r="B6" s="3" t="s">
        <v>112</v>
      </c>
    </row>
    <row r="7" spans="1:4" x14ac:dyDescent="0.25">
      <c r="B7" t="s">
        <v>79</v>
      </c>
    </row>
    <row r="8" spans="1:4" x14ac:dyDescent="0.25">
      <c r="A8" s="1">
        <v>25</v>
      </c>
      <c r="B8" t="s">
        <v>75</v>
      </c>
      <c r="C8" s="2">
        <v>6.6489149999999997</v>
      </c>
      <c r="D8" s="2">
        <v>7.9786979999999996</v>
      </c>
    </row>
    <row r="9" spans="1:4" x14ac:dyDescent="0.25">
      <c r="A9" s="1">
        <v>25</v>
      </c>
      <c r="B9" t="s">
        <v>76</v>
      </c>
      <c r="C9" s="2">
        <v>9.1486850000000004</v>
      </c>
      <c r="D9" s="2">
        <v>10.978422</v>
      </c>
    </row>
    <row r="10" spans="1:4" x14ac:dyDescent="0.25">
      <c r="B10" t="s">
        <v>77</v>
      </c>
    </row>
    <row r="11" spans="1:4" x14ac:dyDescent="0.25">
      <c r="B11" t="s">
        <v>78</v>
      </c>
      <c r="C11" s="2">
        <v>10.750285000000002</v>
      </c>
      <c r="D11" s="2">
        <v>12.900342000000002</v>
      </c>
    </row>
    <row r="12" spans="1:4" x14ac:dyDescent="0.25">
      <c r="B12" t="s">
        <v>80</v>
      </c>
      <c r="C12" s="2">
        <v>9.3425150000000006</v>
      </c>
      <c r="D12" s="2">
        <v>11.211018000000001</v>
      </c>
    </row>
    <row r="13" spans="1:4" x14ac:dyDescent="0.25">
      <c r="B13" t="s">
        <v>81</v>
      </c>
      <c r="C13" s="2">
        <v>9.9494849999999992</v>
      </c>
      <c r="D13" s="2">
        <v>11.939381999999998</v>
      </c>
    </row>
    <row r="14" spans="1:4" x14ac:dyDescent="0.25">
      <c r="B14" t="s">
        <v>82</v>
      </c>
      <c r="C14" s="2">
        <v>8.8574850000000005</v>
      </c>
      <c r="D14" s="2">
        <v>10.628982000000001</v>
      </c>
    </row>
    <row r="15" spans="1:4" x14ac:dyDescent="0.25">
      <c r="B15" t="s">
        <v>77</v>
      </c>
    </row>
    <row r="16" spans="1:4" x14ac:dyDescent="0.25">
      <c r="B16" t="s">
        <v>83</v>
      </c>
      <c r="C16" s="2">
        <v>10.4832</v>
      </c>
      <c r="D16" s="2">
        <v>12.579839999999999</v>
      </c>
    </row>
    <row r="17" spans="1:4" x14ac:dyDescent="0.25">
      <c r="B17" t="s">
        <v>84</v>
      </c>
      <c r="C17" s="2">
        <v>9.0030850000000004</v>
      </c>
      <c r="D17" s="2">
        <v>10.803701999999999</v>
      </c>
    </row>
    <row r="18" spans="1:4" x14ac:dyDescent="0.25">
      <c r="B18" t="s">
        <v>85</v>
      </c>
      <c r="C18" s="2">
        <v>9.6582850000000011</v>
      </c>
      <c r="D18" s="2">
        <v>11.589942000000001</v>
      </c>
    </row>
    <row r="19" spans="1:4" x14ac:dyDescent="0.25">
      <c r="B19" s="3" t="s">
        <v>47</v>
      </c>
    </row>
    <row r="20" spans="1:4" x14ac:dyDescent="0.25">
      <c r="A20" s="1">
        <v>25</v>
      </c>
      <c r="B20" t="s">
        <v>86</v>
      </c>
      <c r="C20" s="2">
        <v>11.502400000000002</v>
      </c>
      <c r="D20" s="2">
        <v>13.802880000000002</v>
      </c>
    </row>
    <row r="21" spans="1:4" x14ac:dyDescent="0.25">
      <c r="A21" s="1">
        <v>25</v>
      </c>
      <c r="B21" t="s">
        <v>87</v>
      </c>
      <c r="C21" s="2">
        <v>16.38</v>
      </c>
      <c r="D21" s="2">
        <v>19.655999999999999</v>
      </c>
    </row>
    <row r="22" spans="1:4" x14ac:dyDescent="0.25">
      <c r="A22" s="1">
        <v>25</v>
      </c>
      <c r="B22" t="s">
        <v>88</v>
      </c>
      <c r="C22" s="2">
        <v>11.769485</v>
      </c>
      <c r="D22" s="2">
        <v>14.123381999999999</v>
      </c>
    </row>
    <row r="23" spans="1:4" x14ac:dyDescent="0.25">
      <c r="B23" t="s">
        <v>89</v>
      </c>
    </row>
    <row r="24" spans="1:4" x14ac:dyDescent="0.25">
      <c r="B24" t="s">
        <v>90</v>
      </c>
      <c r="C24" s="2">
        <v>12.157599999999999</v>
      </c>
      <c r="D24" s="2">
        <v>14.589119999999998</v>
      </c>
    </row>
    <row r="25" spans="1:4" x14ac:dyDescent="0.25">
      <c r="B25" t="s">
        <v>91</v>
      </c>
      <c r="C25" s="2">
        <v>12.861485</v>
      </c>
      <c r="D25" s="2">
        <v>15.433781999999999</v>
      </c>
    </row>
    <row r="26" spans="1:4" x14ac:dyDescent="0.25">
      <c r="B26" s="3" t="s">
        <v>50</v>
      </c>
    </row>
    <row r="27" spans="1:4" x14ac:dyDescent="0.25">
      <c r="A27" s="1">
        <v>25</v>
      </c>
      <c r="B27" t="s">
        <v>92</v>
      </c>
      <c r="C27" s="2">
        <v>14.026284999999998</v>
      </c>
      <c r="D27" s="2">
        <v>16.831541999999995</v>
      </c>
    </row>
    <row r="28" spans="1:4" x14ac:dyDescent="0.25">
      <c r="B28" t="s">
        <v>52</v>
      </c>
    </row>
    <row r="29" spans="1:4" x14ac:dyDescent="0.25">
      <c r="A29" s="1">
        <v>20</v>
      </c>
      <c r="B29" t="s">
        <v>93</v>
      </c>
      <c r="C29" s="2">
        <v>9.8038850000000011</v>
      </c>
      <c r="D29" s="2">
        <v>11.764662000000001</v>
      </c>
    </row>
    <row r="30" spans="1:4" x14ac:dyDescent="0.25">
      <c r="A30" s="1">
        <v>25</v>
      </c>
      <c r="B30" t="s">
        <v>94</v>
      </c>
      <c r="C30" s="2">
        <v>14.802515</v>
      </c>
      <c r="D30" s="2">
        <v>17.763017999999999</v>
      </c>
    </row>
    <row r="31" spans="1:4" x14ac:dyDescent="0.25">
      <c r="B31" t="s">
        <v>95</v>
      </c>
    </row>
    <row r="32" spans="1:4" x14ac:dyDescent="0.25">
      <c r="A32" s="1">
        <v>25</v>
      </c>
      <c r="B32" t="s">
        <v>96</v>
      </c>
      <c r="C32" s="2">
        <v>15.409485000000002</v>
      </c>
      <c r="D32" s="2">
        <v>18.491382000000002</v>
      </c>
    </row>
  </sheetData>
  <sheetProtection algorithmName="SHA-512" hashValue="zWOAeMc0X7dBMlqSl2WGPeXAIsEWIW6XSGq/PfFB0Qeq74iCEhC2Ce9MM89VVgQdi14r2GUgw7jIIDvOhMTWhA==" saltValue="kLGeYv7TdK/y5OvkosHSkQ==" spinCount="100000" sheet="1" objects="1" scenarios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G17" sqref="G17"/>
    </sheetView>
  </sheetViews>
  <sheetFormatPr defaultRowHeight="15" x14ac:dyDescent="0.25"/>
  <cols>
    <col min="1" max="1" width="11.42578125" style="1" customWidth="1"/>
    <col min="2" max="2" width="80.140625" customWidth="1"/>
    <col min="3" max="3" width="16.140625" style="2" customWidth="1"/>
    <col min="4" max="4" width="17" style="2" customWidth="1"/>
    <col min="5" max="5" width="16.140625" style="2" customWidth="1"/>
    <col min="6" max="6" width="15.85546875" style="2" customWidth="1"/>
    <col min="7" max="7" width="11.85546875" customWidth="1"/>
  </cols>
  <sheetData>
    <row r="1" spans="1:6" x14ac:dyDescent="0.25">
      <c r="B1" t="s">
        <v>108</v>
      </c>
    </row>
    <row r="2" spans="1:6" x14ac:dyDescent="0.25">
      <c r="B2" t="s">
        <v>101</v>
      </c>
      <c r="F2" s="2" t="s">
        <v>150</v>
      </c>
    </row>
    <row r="3" spans="1:6" x14ac:dyDescent="0.25">
      <c r="B3" t="s">
        <v>102</v>
      </c>
      <c r="F3"/>
    </row>
    <row r="4" spans="1:6" x14ac:dyDescent="0.25">
      <c r="A4" s="1" t="s">
        <v>113</v>
      </c>
      <c r="B4" t="s">
        <v>142</v>
      </c>
      <c r="C4" s="2" t="s">
        <v>143</v>
      </c>
      <c r="D4" s="2" t="s">
        <v>145</v>
      </c>
      <c r="E4" s="2" t="s">
        <v>144</v>
      </c>
      <c r="F4" t="s">
        <v>146</v>
      </c>
    </row>
    <row r="5" spans="1:6" x14ac:dyDescent="0.25">
      <c r="E5" s="4" t="s">
        <v>147</v>
      </c>
      <c r="F5" s="4"/>
    </row>
    <row r="6" spans="1:6" x14ac:dyDescent="0.25">
      <c r="C6" s="4" t="s">
        <v>148</v>
      </c>
      <c r="D6" s="4" t="s">
        <v>149</v>
      </c>
      <c r="E6" s="4" t="s">
        <v>148</v>
      </c>
      <c r="F6" s="4" t="s">
        <v>149</v>
      </c>
    </row>
    <row r="7" spans="1:6" x14ac:dyDescent="0.25">
      <c r="A7" s="1" t="s">
        <v>139</v>
      </c>
      <c r="B7" s="175"/>
    </row>
    <row r="8" spans="1:6" x14ac:dyDescent="0.25">
      <c r="A8" s="1">
        <v>20</v>
      </c>
      <c r="B8" t="s">
        <v>114</v>
      </c>
      <c r="C8" s="2">
        <v>10.675000000000001</v>
      </c>
      <c r="D8" s="2">
        <v>8.8958333333333339</v>
      </c>
      <c r="E8" s="2">
        <v>11.78875</v>
      </c>
      <c r="F8" s="2">
        <v>9.8239583333333318</v>
      </c>
    </row>
    <row r="9" spans="1:6" x14ac:dyDescent="0.25">
      <c r="A9" s="1">
        <v>2.4</v>
      </c>
      <c r="B9" t="s">
        <v>115</v>
      </c>
      <c r="C9" s="2">
        <v>21.07</v>
      </c>
      <c r="D9" s="2">
        <v>17.558333333333334</v>
      </c>
    </row>
    <row r="10" spans="1:6" x14ac:dyDescent="0.25">
      <c r="A10" s="1">
        <v>20</v>
      </c>
      <c r="B10" t="s">
        <v>116</v>
      </c>
      <c r="C10" s="2">
        <v>14.175000000000001</v>
      </c>
      <c r="D10" s="2">
        <v>11.8125</v>
      </c>
      <c r="E10" s="2">
        <v>17.170118110236221</v>
      </c>
      <c r="F10" s="2">
        <v>14.308431758530183</v>
      </c>
    </row>
    <row r="11" spans="1:6" x14ac:dyDescent="0.25">
      <c r="B11" t="s">
        <v>117</v>
      </c>
      <c r="C11" s="2">
        <v>14.49</v>
      </c>
      <c r="D11" s="2">
        <v>12.074999999999999</v>
      </c>
      <c r="E11" s="2">
        <v>17.445708661417321</v>
      </c>
      <c r="F11" s="2">
        <v>14.538090551181085</v>
      </c>
    </row>
    <row r="12" spans="1:6" x14ac:dyDescent="0.25">
      <c r="B12" t="s">
        <v>118</v>
      </c>
      <c r="C12" s="2">
        <v>15.295</v>
      </c>
      <c r="D12" s="2">
        <v>12.745833333333335</v>
      </c>
      <c r="E12" s="2">
        <v>18.149995625546804</v>
      </c>
      <c r="F12" s="2">
        <v>15.124996354622338</v>
      </c>
    </row>
    <row r="13" spans="1:6" x14ac:dyDescent="0.25">
      <c r="A13" s="1">
        <v>2.9</v>
      </c>
      <c r="B13" t="s">
        <v>119</v>
      </c>
      <c r="C13" s="2">
        <v>38.115000000000002</v>
      </c>
      <c r="D13" s="2">
        <v>31.762499999999999</v>
      </c>
    </row>
    <row r="14" spans="1:6" x14ac:dyDescent="0.25">
      <c r="A14" s="1">
        <v>28.5</v>
      </c>
      <c r="B14" t="s">
        <v>120</v>
      </c>
      <c r="C14" s="2">
        <v>15.8025</v>
      </c>
      <c r="D14" s="2">
        <v>13.168749999999999</v>
      </c>
      <c r="E14" s="2">
        <v>15.959345794392522</v>
      </c>
      <c r="F14" s="2">
        <v>13.299454828660437</v>
      </c>
    </row>
    <row r="15" spans="1:6" x14ac:dyDescent="0.25">
      <c r="A15" s="1">
        <v>2</v>
      </c>
      <c r="B15" t="s">
        <v>121</v>
      </c>
      <c r="C15" s="2">
        <v>18.2</v>
      </c>
      <c r="D15" s="2">
        <v>15.166666666666668</v>
      </c>
    </row>
    <row r="16" spans="1:6" x14ac:dyDescent="0.25">
      <c r="A16" s="1">
        <v>20</v>
      </c>
      <c r="B16" t="s">
        <v>122</v>
      </c>
      <c r="C16" s="2">
        <v>19.495000000000001</v>
      </c>
      <c r="D16" s="2">
        <v>16.245833333333334</v>
      </c>
      <c r="E16" s="2">
        <v>22.279193548387092</v>
      </c>
      <c r="F16" s="2">
        <v>18.565994623655914</v>
      </c>
    </row>
    <row r="17" spans="1:6" x14ac:dyDescent="0.25">
      <c r="B17" t="s">
        <v>123</v>
      </c>
      <c r="C17" s="2">
        <v>22.47</v>
      </c>
      <c r="D17" s="2">
        <v>18.725000000000001</v>
      </c>
      <c r="E17" s="2">
        <v>24.678387096774191</v>
      </c>
      <c r="F17" s="2">
        <v>20.565322580645162</v>
      </c>
    </row>
    <row r="18" spans="1:6" x14ac:dyDescent="0.25">
      <c r="A18" s="1">
        <v>4.8</v>
      </c>
      <c r="B18" t="s">
        <v>124</v>
      </c>
      <c r="C18" s="2">
        <v>33.880000000000003</v>
      </c>
      <c r="D18" s="2">
        <v>28.233333333333334</v>
      </c>
    </row>
    <row r="19" spans="1:6" x14ac:dyDescent="0.25">
      <c r="A19" s="1" t="s">
        <v>140</v>
      </c>
      <c r="B19" s="175"/>
    </row>
    <row r="20" spans="1:6" x14ac:dyDescent="0.25">
      <c r="A20" s="1">
        <v>20</v>
      </c>
      <c r="B20" t="s">
        <v>125</v>
      </c>
      <c r="C20" s="2">
        <v>13.65</v>
      </c>
      <c r="D20" s="2">
        <v>11.375</v>
      </c>
      <c r="E20" s="2">
        <v>17.689148936170216</v>
      </c>
      <c r="F20" s="2">
        <v>14.740957446808514</v>
      </c>
    </row>
    <row r="21" spans="1:6" x14ac:dyDescent="0.25">
      <c r="B21" t="s">
        <v>126</v>
      </c>
      <c r="C21" s="2">
        <v>14.455</v>
      </c>
      <c r="D21" s="2">
        <v>12.045833333333334</v>
      </c>
      <c r="E21" s="2">
        <v>18.402801418439719</v>
      </c>
      <c r="F21" s="2">
        <v>15.335667848699766</v>
      </c>
    </row>
    <row r="22" spans="1:6" x14ac:dyDescent="0.25">
      <c r="A22" s="1">
        <v>2.6</v>
      </c>
      <c r="B22" t="s">
        <v>127</v>
      </c>
      <c r="C22" s="2">
        <v>49.244999999999997</v>
      </c>
      <c r="D22" s="2">
        <v>41.037500000000001</v>
      </c>
    </row>
    <row r="23" spans="1:6" x14ac:dyDescent="0.25">
      <c r="A23" s="1">
        <v>20</v>
      </c>
      <c r="B23" t="s">
        <v>128</v>
      </c>
      <c r="C23" s="2">
        <v>15.994999999999999</v>
      </c>
      <c r="D23" s="2">
        <v>13.329166666666667</v>
      </c>
      <c r="E23" s="2">
        <v>19.34392086330935</v>
      </c>
      <c r="F23" s="2">
        <v>16.119934052757795</v>
      </c>
    </row>
    <row r="24" spans="1:6" x14ac:dyDescent="0.25">
      <c r="B24" t="s">
        <v>129</v>
      </c>
      <c r="C24" s="2">
        <v>16.87</v>
      </c>
      <c r="D24" s="2">
        <v>14.058333333333335</v>
      </c>
      <c r="E24" s="2">
        <v>20.130791366906475</v>
      </c>
      <c r="F24" s="2">
        <v>16.775659472422063</v>
      </c>
    </row>
    <row r="25" spans="1:6" x14ac:dyDescent="0.25">
      <c r="A25" s="1">
        <v>2.2999999999999998</v>
      </c>
      <c r="B25" t="s">
        <v>130</v>
      </c>
      <c r="C25" s="2">
        <v>49.244999999999997</v>
      </c>
      <c r="D25" s="2">
        <v>41.037500000000001</v>
      </c>
    </row>
    <row r="26" spans="1:6" x14ac:dyDescent="0.25">
      <c r="A26" s="1">
        <v>17</v>
      </c>
      <c r="B26" t="s">
        <v>131</v>
      </c>
      <c r="C26" s="2">
        <v>17.535</v>
      </c>
      <c r="D26" s="2">
        <v>14.612500000000001</v>
      </c>
      <c r="E26" s="2">
        <v>21.147682926829269</v>
      </c>
      <c r="F26" s="2">
        <v>17.623069105691059</v>
      </c>
    </row>
    <row r="27" spans="1:6" x14ac:dyDescent="0.25">
      <c r="A27" s="1">
        <v>3.9</v>
      </c>
      <c r="B27" t="s">
        <v>132</v>
      </c>
      <c r="C27" s="2">
        <v>36.854999999999997</v>
      </c>
      <c r="D27" s="2">
        <v>30.712499999999999</v>
      </c>
    </row>
    <row r="28" spans="1:6" x14ac:dyDescent="0.25">
      <c r="A28" s="1" t="s">
        <v>141</v>
      </c>
      <c r="B28" s="174"/>
    </row>
    <row r="29" spans="1:6" x14ac:dyDescent="0.25">
      <c r="A29" s="1">
        <v>16</v>
      </c>
      <c r="B29" t="s">
        <v>133</v>
      </c>
      <c r="C29" s="2">
        <v>7.07</v>
      </c>
      <c r="D29" s="2">
        <v>5.8916666666666675</v>
      </c>
    </row>
    <row r="30" spans="1:6" x14ac:dyDescent="0.25">
      <c r="A30" s="1">
        <v>16</v>
      </c>
      <c r="B30" t="s">
        <v>134</v>
      </c>
      <c r="C30" s="2">
        <v>5.18</v>
      </c>
      <c r="D30" s="2">
        <v>4.3166666666666664</v>
      </c>
    </row>
    <row r="31" spans="1:6" x14ac:dyDescent="0.25">
      <c r="A31" s="1">
        <v>16</v>
      </c>
      <c r="B31" t="s">
        <v>135</v>
      </c>
      <c r="C31" s="2">
        <v>5.2850000000000001</v>
      </c>
      <c r="D31" s="2">
        <v>4.4041666666666668</v>
      </c>
    </row>
    <row r="32" spans="1:6" x14ac:dyDescent="0.25">
      <c r="A32" s="1">
        <v>16</v>
      </c>
      <c r="B32" t="s">
        <v>136</v>
      </c>
      <c r="C32" s="2">
        <v>5.3550000000000004</v>
      </c>
      <c r="D32" s="2">
        <v>4.4625000000000004</v>
      </c>
    </row>
    <row r="33" spans="1:4" x14ac:dyDescent="0.25">
      <c r="A33" s="1">
        <v>16</v>
      </c>
      <c r="B33" t="s">
        <v>137</v>
      </c>
      <c r="C33" s="2">
        <v>4.97</v>
      </c>
      <c r="D33" s="2">
        <v>4.1416666666666666</v>
      </c>
    </row>
    <row r="34" spans="1:4" x14ac:dyDescent="0.25">
      <c r="A34" s="1">
        <v>16</v>
      </c>
      <c r="B34" t="s">
        <v>138</v>
      </c>
      <c r="C34" s="2">
        <v>3.7450000000000001</v>
      </c>
      <c r="D34" s="2">
        <v>3.1208333333333336</v>
      </c>
    </row>
  </sheetData>
  <sheetProtection algorithmName="SHA-512" hashValue="9D7qMpMrzfJg/Pdml3WmOO1ZlXPRirJkHoEjBqtPj8vE98h5Dx3aLlY2fr641wMZ+8aQafY3QyZKKvW6tQsRBA==" saltValue="0HRa2/3FclDbX1830Tl0hA==" spinCount="100000" sheet="1" objects="1" scenario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46"/>
  <sheetViews>
    <sheetView topLeftCell="A16" workbookViewId="0">
      <selection activeCell="D2" sqref="D2"/>
    </sheetView>
  </sheetViews>
  <sheetFormatPr defaultRowHeight="15" x14ac:dyDescent="0.25"/>
  <cols>
    <col min="2" max="2" width="54.7109375" customWidth="1"/>
    <col min="3" max="3" width="17.85546875" style="2" customWidth="1"/>
    <col min="4" max="4" width="17.42578125" style="2" customWidth="1"/>
  </cols>
  <sheetData>
    <row r="1" spans="1:4" x14ac:dyDescent="0.25">
      <c r="B1" s="5" t="s">
        <v>108</v>
      </c>
    </row>
    <row r="2" spans="1:4" x14ac:dyDescent="0.25">
      <c r="B2" t="s">
        <v>101</v>
      </c>
      <c r="D2" s="2" t="s">
        <v>150</v>
      </c>
    </row>
    <row r="3" spans="1:4" x14ac:dyDescent="0.25">
      <c r="B3" t="s">
        <v>102</v>
      </c>
    </row>
    <row r="4" spans="1:4" x14ac:dyDescent="0.25">
      <c r="A4" t="s">
        <v>98</v>
      </c>
      <c r="B4" t="s">
        <v>0</v>
      </c>
      <c r="C4" s="2" t="s">
        <v>97</v>
      </c>
      <c r="D4" s="2" t="s">
        <v>109</v>
      </c>
    </row>
    <row r="5" spans="1:4" x14ac:dyDescent="0.25">
      <c r="A5" s="1" t="s">
        <v>99</v>
      </c>
      <c r="C5" s="4" t="s">
        <v>105</v>
      </c>
      <c r="D5" s="4" t="s">
        <v>104</v>
      </c>
    </row>
    <row r="6" spans="1:4" x14ac:dyDescent="0.25">
      <c r="B6" s="3" t="s">
        <v>110</v>
      </c>
    </row>
    <row r="7" spans="1:4" x14ac:dyDescent="0.25">
      <c r="A7">
        <v>25</v>
      </c>
      <c r="B7" t="s">
        <v>35</v>
      </c>
      <c r="C7" s="2">
        <v>8.5731099999999998</v>
      </c>
      <c r="D7" s="2">
        <v>10.287732</v>
      </c>
    </row>
    <row r="8" spans="1:4" x14ac:dyDescent="0.25">
      <c r="B8" t="s">
        <v>36</v>
      </c>
      <c r="C8" s="2">
        <v>8.5731099999999998</v>
      </c>
      <c r="D8" s="2">
        <v>10.287732</v>
      </c>
    </row>
    <row r="9" spans="1:4" x14ac:dyDescent="0.25">
      <c r="B9" t="s">
        <v>37</v>
      </c>
    </row>
    <row r="10" spans="1:4" x14ac:dyDescent="0.25">
      <c r="B10" t="s">
        <v>38</v>
      </c>
      <c r="C10" s="2">
        <v>8.7987899999999986</v>
      </c>
      <c r="D10" s="2">
        <v>10.558547999999998</v>
      </c>
    </row>
    <row r="11" spans="1:4" x14ac:dyDescent="0.25">
      <c r="B11" t="s">
        <v>39</v>
      </c>
      <c r="C11" s="2">
        <v>9.6041400000000028</v>
      </c>
      <c r="D11" s="2">
        <v>11.524968000000003</v>
      </c>
    </row>
    <row r="12" spans="1:4" x14ac:dyDescent="0.25">
      <c r="B12" t="s">
        <v>40</v>
      </c>
      <c r="C12" s="2">
        <v>10.0555</v>
      </c>
      <c r="D12" s="2">
        <v>12.066599999999999</v>
      </c>
    </row>
    <row r="13" spans="1:4" x14ac:dyDescent="0.25">
      <c r="B13" t="s">
        <v>41</v>
      </c>
      <c r="C13" s="2">
        <v>9.4753750000000014</v>
      </c>
      <c r="D13" s="2">
        <v>11.370450000000002</v>
      </c>
    </row>
    <row r="14" spans="1:4" x14ac:dyDescent="0.25">
      <c r="B14" t="s">
        <v>42</v>
      </c>
      <c r="C14" s="2">
        <v>9.0563200000000013</v>
      </c>
      <c r="D14" s="2">
        <v>10.867584000000001</v>
      </c>
    </row>
    <row r="15" spans="1:4" x14ac:dyDescent="0.25">
      <c r="B15" t="s">
        <v>43</v>
      </c>
      <c r="C15" s="2">
        <v>9.9590399999999999</v>
      </c>
      <c r="D15" s="2">
        <v>11.950847999999999</v>
      </c>
    </row>
    <row r="16" spans="1:4" x14ac:dyDescent="0.25">
      <c r="B16" t="s">
        <v>44</v>
      </c>
      <c r="C16" s="2">
        <v>11.054680000000001</v>
      </c>
      <c r="D16" s="2">
        <v>13.265616000000001</v>
      </c>
    </row>
    <row r="17" spans="1:4" x14ac:dyDescent="0.25">
      <c r="B17" t="s">
        <v>45</v>
      </c>
      <c r="C17" s="2">
        <v>10.409945</v>
      </c>
      <c r="D17" s="2">
        <v>12.491934000000001</v>
      </c>
    </row>
    <row r="18" spans="1:4" x14ac:dyDescent="0.25">
      <c r="B18" t="s">
        <v>46</v>
      </c>
      <c r="C18" s="2">
        <v>16.694860000000002</v>
      </c>
      <c r="D18" s="2">
        <v>20.033832</v>
      </c>
    </row>
    <row r="19" spans="1:4" x14ac:dyDescent="0.25">
      <c r="B19" s="3" t="s">
        <v>47</v>
      </c>
    </row>
    <row r="20" spans="1:4" x14ac:dyDescent="0.25">
      <c r="A20" s="1">
        <v>25</v>
      </c>
      <c r="B20" t="s">
        <v>69</v>
      </c>
      <c r="C20" s="2">
        <v>14.116375000000001</v>
      </c>
      <c r="D20" s="2">
        <v>16.93965</v>
      </c>
    </row>
    <row r="21" spans="1:4" x14ac:dyDescent="0.25">
      <c r="B21" t="s">
        <v>48</v>
      </c>
    </row>
    <row r="22" spans="1:4" x14ac:dyDescent="0.25">
      <c r="B22" t="s">
        <v>49</v>
      </c>
      <c r="C22" s="2">
        <v>10.861305000000002</v>
      </c>
      <c r="D22" s="2">
        <v>13.033566000000002</v>
      </c>
    </row>
    <row r="23" spans="1:4" x14ac:dyDescent="0.25">
      <c r="B23" s="3" t="s">
        <v>50</v>
      </c>
    </row>
    <row r="24" spans="1:4" x14ac:dyDescent="0.25">
      <c r="A24" s="1">
        <v>25</v>
      </c>
      <c r="B24" t="s">
        <v>51</v>
      </c>
      <c r="C24" s="2">
        <v>13.439789999999999</v>
      </c>
      <c r="D24" s="2">
        <v>16.127747999999997</v>
      </c>
    </row>
    <row r="25" spans="1:4" x14ac:dyDescent="0.25">
      <c r="B25" s="3" t="s">
        <v>52</v>
      </c>
    </row>
    <row r="26" spans="1:4" x14ac:dyDescent="0.25">
      <c r="A26" s="1">
        <v>25</v>
      </c>
      <c r="B26" t="s">
        <v>68</v>
      </c>
      <c r="C26" s="2">
        <v>14.406664999999998</v>
      </c>
      <c r="D26" s="2">
        <v>17.287997999999998</v>
      </c>
    </row>
    <row r="27" spans="1:4" x14ac:dyDescent="0.25">
      <c r="A27" s="1">
        <v>20</v>
      </c>
      <c r="B27" t="s">
        <v>53</v>
      </c>
      <c r="C27" s="2">
        <v>12.408304999999999</v>
      </c>
      <c r="D27" s="2">
        <v>14.889965999999998</v>
      </c>
    </row>
    <row r="28" spans="1:4" x14ac:dyDescent="0.25">
      <c r="B28" t="s">
        <v>54</v>
      </c>
      <c r="C28" s="2">
        <v>13.310570000000002</v>
      </c>
      <c r="D28" s="2">
        <v>15.972684000000001</v>
      </c>
    </row>
    <row r="29" spans="1:4" x14ac:dyDescent="0.25">
      <c r="B29" t="s">
        <v>55</v>
      </c>
      <c r="C29" s="2">
        <v>13.923000000000002</v>
      </c>
      <c r="D29" s="2">
        <v>16.707600000000003</v>
      </c>
    </row>
    <row r="30" spans="1:4" x14ac:dyDescent="0.25">
      <c r="B30" s="3" t="s">
        <v>56</v>
      </c>
    </row>
    <row r="31" spans="1:4" x14ac:dyDescent="0.25">
      <c r="A31" s="1">
        <v>25</v>
      </c>
      <c r="B31" t="s">
        <v>57</v>
      </c>
      <c r="C31" s="2">
        <v>10.990069999999999</v>
      </c>
      <c r="D31" s="2">
        <v>13.188083999999998</v>
      </c>
    </row>
    <row r="32" spans="1:4" x14ac:dyDescent="0.25">
      <c r="B32" t="s">
        <v>58</v>
      </c>
      <c r="C32" s="2">
        <v>11.570195</v>
      </c>
      <c r="D32" s="2">
        <v>13.884233999999999</v>
      </c>
    </row>
    <row r="33" spans="1:4" x14ac:dyDescent="0.25">
      <c r="B33" t="s">
        <v>59</v>
      </c>
      <c r="C33" s="2">
        <v>10.120109999999999</v>
      </c>
      <c r="D33" s="2">
        <v>12.144131999999997</v>
      </c>
    </row>
    <row r="34" spans="1:4" x14ac:dyDescent="0.25">
      <c r="B34" t="s">
        <v>60</v>
      </c>
      <c r="C34" s="2">
        <v>14.857570000000001</v>
      </c>
      <c r="D34" s="2">
        <v>17.829084000000002</v>
      </c>
    </row>
    <row r="35" spans="1:4" x14ac:dyDescent="0.25">
      <c r="B35" s="3" t="s">
        <v>61</v>
      </c>
    </row>
    <row r="36" spans="1:4" x14ac:dyDescent="0.25">
      <c r="A36" s="1">
        <v>25</v>
      </c>
      <c r="B36" t="s">
        <v>62</v>
      </c>
      <c r="C36" s="2">
        <v>15.180165000000001</v>
      </c>
      <c r="D36" s="2">
        <v>18.216197999999999</v>
      </c>
    </row>
    <row r="37" spans="1:4" x14ac:dyDescent="0.25">
      <c r="B37" t="s">
        <v>63</v>
      </c>
      <c r="C37" s="2">
        <v>21.786764999999999</v>
      </c>
      <c r="D37" s="2">
        <v>26.144117999999999</v>
      </c>
    </row>
    <row r="38" spans="1:4" x14ac:dyDescent="0.25">
      <c r="B38" t="s">
        <v>64</v>
      </c>
      <c r="C38" s="2">
        <v>19.305195000000001</v>
      </c>
      <c r="D38" s="2">
        <v>23.166233999999999</v>
      </c>
    </row>
    <row r="39" spans="1:4" x14ac:dyDescent="0.25">
      <c r="B39" t="s">
        <v>65</v>
      </c>
      <c r="C39" s="2">
        <v>28.393820000000002</v>
      </c>
      <c r="D39" s="2">
        <v>34.072583999999999</v>
      </c>
    </row>
    <row r="40" spans="1:4" x14ac:dyDescent="0.25">
      <c r="B40" t="s">
        <v>66</v>
      </c>
      <c r="C40" s="2">
        <v>16.211195</v>
      </c>
      <c r="D40" s="2">
        <v>19.453433999999998</v>
      </c>
    </row>
    <row r="41" spans="1:4" x14ac:dyDescent="0.25">
      <c r="B41" t="s">
        <v>67</v>
      </c>
      <c r="C41" s="2">
        <v>37.224915000000003</v>
      </c>
      <c r="D41" s="2">
        <v>44.669898000000003</v>
      </c>
    </row>
    <row r="42" spans="1:4" x14ac:dyDescent="0.25">
      <c r="B42" s="3" t="s">
        <v>111</v>
      </c>
      <c r="C42" s="2">
        <v>0</v>
      </c>
      <c r="D42" s="2">
        <v>0</v>
      </c>
    </row>
    <row r="43" spans="1:4" x14ac:dyDescent="0.25">
      <c r="A43" s="1">
        <v>25</v>
      </c>
      <c r="B43" t="s">
        <v>70</v>
      </c>
      <c r="C43" s="2">
        <v>7.3805550000000011</v>
      </c>
      <c r="D43" s="2">
        <v>8.8566660000000006</v>
      </c>
    </row>
    <row r="44" spans="1:4" x14ac:dyDescent="0.25">
      <c r="B44" t="s">
        <v>71</v>
      </c>
    </row>
    <row r="45" spans="1:4" x14ac:dyDescent="0.25">
      <c r="B45" t="s">
        <v>72</v>
      </c>
      <c r="C45" s="2">
        <v>8.0894449999999996</v>
      </c>
      <c r="D45" s="2">
        <v>9.7073339999999995</v>
      </c>
    </row>
    <row r="46" spans="1:4" x14ac:dyDescent="0.25">
      <c r="B46" t="s">
        <v>73</v>
      </c>
      <c r="C46" s="2">
        <v>7.8960700000000008</v>
      </c>
      <c r="D46" s="2">
        <v>9.4752840000000003</v>
      </c>
    </row>
  </sheetData>
  <sheetProtection algorithmName="SHA-512" hashValue="lN/yYTi92FS4XpINB5gzlFRQOPXXXY1dZaHdrUVFt9Di4XUERN6zU1nul8sGdaoNYIbEt7wXnha4vE0KLsqFVA==" saltValue="Cp/hUbdcuvovYeEmKoHmZw==" spinCount="100000" sheet="1" objects="1" scenario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22"/>
  <sheetViews>
    <sheetView workbookViewId="0">
      <selection activeCell="I9" sqref="I9"/>
    </sheetView>
  </sheetViews>
  <sheetFormatPr defaultRowHeight="15" x14ac:dyDescent="0.25"/>
  <cols>
    <col min="2" max="2" width="57.5703125" customWidth="1"/>
    <col min="3" max="3" width="17" customWidth="1"/>
    <col min="4" max="4" width="17.85546875" customWidth="1"/>
  </cols>
  <sheetData>
    <row r="1" spans="1:4" x14ac:dyDescent="0.25">
      <c r="B1" s="5" t="s">
        <v>108</v>
      </c>
      <c r="C1" s="2"/>
      <c r="D1" s="2"/>
    </row>
    <row r="2" spans="1:4" x14ac:dyDescent="0.25">
      <c r="B2" t="s">
        <v>101</v>
      </c>
      <c r="C2" s="2"/>
      <c r="D2" s="2" t="s">
        <v>150</v>
      </c>
    </row>
    <row r="3" spans="1:4" x14ac:dyDescent="0.25">
      <c r="B3" t="s">
        <v>102</v>
      </c>
      <c r="C3" s="2"/>
      <c r="D3" s="2"/>
    </row>
    <row r="4" spans="1:4" x14ac:dyDescent="0.25">
      <c r="A4" t="s">
        <v>98</v>
      </c>
      <c r="B4" t="s">
        <v>0</v>
      </c>
      <c r="C4" s="2" t="s">
        <v>97</v>
      </c>
      <c r="D4" s="2" t="s">
        <v>109</v>
      </c>
    </row>
    <row r="5" spans="1:4" x14ac:dyDescent="0.25">
      <c r="A5" s="1" t="s">
        <v>99</v>
      </c>
      <c r="C5" s="4" t="s">
        <v>105</v>
      </c>
      <c r="D5" s="4" t="s">
        <v>104</v>
      </c>
    </row>
    <row r="6" spans="1:4" x14ac:dyDescent="0.25">
      <c r="B6" s="3" t="s">
        <v>757</v>
      </c>
      <c r="C6" s="2"/>
      <c r="D6" s="2"/>
    </row>
    <row r="7" spans="1:4" x14ac:dyDescent="0.25">
      <c r="A7" s="1">
        <v>20</v>
      </c>
      <c r="B7" t="s">
        <v>21</v>
      </c>
      <c r="C7" s="2">
        <v>5.6724850000000009</v>
      </c>
      <c r="D7" s="2">
        <v>6.8069820000000005</v>
      </c>
    </row>
    <row r="8" spans="1:4" x14ac:dyDescent="0.25">
      <c r="B8" t="s">
        <v>22</v>
      </c>
      <c r="C8" s="2">
        <v>5.8981649999999997</v>
      </c>
      <c r="D8" s="2">
        <v>7.0777979999999996</v>
      </c>
    </row>
    <row r="9" spans="1:4" x14ac:dyDescent="0.25">
      <c r="B9" t="s">
        <v>23</v>
      </c>
      <c r="C9" s="2">
        <v>5.6078749999999999</v>
      </c>
      <c r="D9" s="2">
        <v>6.7294499999999999</v>
      </c>
    </row>
    <row r="10" spans="1:4" x14ac:dyDescent="0.25">
      <c r="B10" t="s">
        <v>24</v>
      </c>
      <c r="C10" s="2">
        <v>5.5114149999999995</v>
      </c>
      <c r="D10" s="2">
        <v>6.6136979999999994</v>
      </c>
    </row>
    <row r="11" spans="1:4" x14ac:dyDescent="0.25">
      <c r="B11" t="s">
        <v>25</v>
      </c>
      <c r="C11" s="2">
        <v>5.7366400000000004</v>
      </c>
      <c r="D11" s="2">
        <v>6.8839680000000003</v>
      </c>
    </row>
    <row r="12" spans="1:4" x14ac:dyDescent="0.25">
      <c r="B12" t="s">
        <v>26</v>
      </c>
      <c r="C12" s="2">
        <v>5.4791100000000013</v>
      </c>
      <c r="D12" s="2">
        <v>6.5749320000000013</v>
      </c>
    </row>
    <row r="13" spans="1:4" x14ac:dyDescent="0.25">
      <c r="A13" s="1">
        <v>20.6</v>
      </c>
      <c r="B13" t="s">
        <v>27</v>
      </c>
      <c r="C13" s="2">
        <v>6.0269300000000001</v>
      </c>
      <c r="D13" s="2">
        <v>7.232316</v>
      </c>
    </row>
    <row r="14" spans="1:4" x14ac:dyDescent="0.25">
      <c r="B14" t="s">
        <v>28</v>
      </c>
      <c r="C14" s="2">
        <v>6.4459850000000003</v>
      </c>
      <c r="D14" s="2">
        <v>7.735182</v>
      </c>
    </row>
    <row r="15" spans="1:4" x14ac:dyDescent="0.25">
      <c r="B15" t="s">
        <v>29</v>
      </c>
      <c r="C15" s="2">
        <v>5.962320000000001</v>
      </c>
      <c r="D15" s="2">
        <v>7.1547840000000011</v>
      </c>
    </row>
    <row r="16" spans="1:4" x14ac:dyDescent="0.25">
      <c r="C16" s="2"/>
      <c r="D16" s="2"/>
    </row>
    <row r="17" spans="1:4" x14ac:dyDescent="0.25">
      <c r="A17" s="1">
        <v>18</v>
      </c>
      <c r="B17" t="s">
        <v>756</v>
      </c>
      <c r="C17" s="2">
        <v>4.72</v>
      </c>
      <c r="D17" s="2">
        <v>5.67</v>
      </c>
    </row>
    <row r="18" spans="1:4" x14ac:dyDescent="0.25">
      <c r="B18" s="3" t="s">
        <v>30</v>
      </c>
      <c r="C18" s="2"/>
      <c r="D18" s="2"/>
    </row>
    <row r="19" spans="1:4" x14ac:dyDescent="0.25">
      <c r="A19" s="1">
        <v>17</v>
      </c>
      <c r="B19" s="172" t="s">
        <v>31</v>
      </c>
      <c r="C19" s="2">
        <v>5.962320000000001</v>
      </c>
      <c r="D19" s="2">
        <v>7.1547840000000011</v>
      </c>
    </row>
    <row r="20" spans="1:4" x14ac:dyDescent="0.25">
      <c r="B20" s="172" t="s">
        <v>32</v>
      </c>
      <c r="C20" s="2">
        <v>6.0592350000000001</v>
      </c>
      <c r="D20" s="2">
        <v>7.2710819999999998</v>
      </c>
    </row>
    <row r="21" spans="1:4" x14ac:dyDescent="0.25">
      <c r="A21" s="1"/>
      <c r="B21" s="173"/>
      <c r="C21" s="2"/>
      <c r="D21" s="2"/>
    </row>
    <row r="22" spans="1:4" x14ac:dyDescent="0.25">
      <c r="B22" s="172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9"/>
  <sheetViews>
    <sheetView topLeftCell="A142" workbookViewId="0">
      <selection activeCell="G148" sqref="G148"/>
    </sheetView>
  </sheetViews>
  <sheetFormatPr defaultRowHeight="15" x14ac:dyDescent="0.25"/>
  <cols>
    <col min="1" max="1" width="13.42578125" customWidth="1"/>
    <col min="2" max="2" width="58.42578125" customWidth="1"/>
    <col min="3" max="3" width="23.42578125" customWidth="1"/>
    <col min="4" max="4" width="0.140625" customWidth="1"/>
    <col min="7" max="7" width="12.42578125" customWidth="1"/>
    <col min="8" max="8" width="23.7109375" customWidth="1"/>
    <col min="9" max="9" width="0.28515625" hidden="1" customWidth="1"/>
  </cols>
  <sheetData>
    <row r="1" spans="1:9" ht="56.25" customHeight="1" x14ac:dyDescent="0.25">
      <c r="A1" s="7"/>
      <c r="B1" s="179" t="s">
        <v>743</v>
      </c>
      <c r="C1" s="179"/>
      <c r="D1" s="8"/>
      <c r="E1" s="9"/>
      <c r="F1" s="10" t="s">
        <v>151</v>
      </c>
      <c r="G1" s="11"/>
      <c r="H1" s="11"/>
      <c r="I1" s="11"/>
    </row>
    <row r="2" spans="1:9" ht="41.25" customHeight="1" x14ac:dyDescent="0.25">
      <c r="A2" s="180" t="s">
        <v>152</v>
      </c>
      <c r="B2" s="181"/>
      <c r="C2" s="181"/>
      <c r="D2" s="181"/>
      <c r="E2" s="181"/>
      <c r="F2" s="181"/>
      <c r="G2" s="181"/>
      <c r="H2" s="181"/>
      <c r="I2" s="181"/>
    </row>
    <row r="3" spans="1:9" ht="99" customHeight="1" x14ac:dyDescent="0.25">
      <c r="A3" s="12" t="s">
        <v>153</v>
      </c>
      <c r="B3" s="12" t="s">
        <v>154</v>
      </c>
      <c r="C3" s="12" t="s">
        <v>155</v>
      </c>
      <c r="D3" s="13" t="s">
        <v>156</v>
      </c>
      <c r="E3" s="12" t="s">
        <v>157</v>
      </c>
      <c r="F3" s="14" t="s">
        <v>158</v>
      </c>
      <c r="G3" s="14" t="s">
        <v>159</v>
      </c>
      <c r="H3" s="14" t="s">
        <v>160</v>
      </c>
      <c r="I3" s="12" t="s">
        <v>161</v>
      </c>
    </row>
    <row r="4" spans="1:9" ht="15.75" x14ac:dyDescent="0.25">
      <c r="A4" s="15" t="s">
        <v>162</v>
      </c>
      <c r="B4" s="16"/>
      <c r="C4" s="17"/>
      <c r="D4" s="18"/>
      <c r="E4" s="19"/>
      <c r="F4" s="17"/>
      <c r="G4" s="20"/>
      <c r="H4" s="20"/>
      <c r="I4" s="21"/>
    </row>
    <row r="5" spans="1:9" ht="15.75" x14ac:dyDescent="0.25">
      <c r="A5" s="22" t="s">
        <v>163</v>
      </c>
      <c r="B5" s="23" t="s">
        <v>164</v>
      </c>
      <c r="C5" s="24" t="s">
        <v>165</v>
      </c>
      <c r="D5" s="25">
        <v>0.41</v>
      </c>
      <c r="E5" s="26">
        <f t="shared" ref="E5:E68" si="0">D5*(100-$E$2)/100</f>
        <v>0.41</v>
      </c>
      <c r="F5" s="24" t="s">
        <v>166</v>
      </c>
      <c r="G5" s="27">
        <v>12</v>
      </c>
      <c r="H5" s="28">
        <v>600</v>
      </c>
      <c r="I5" s="29"/>
    </row>
    <row r="6" spans="1:9" ht="15.75" x14ac:dyDescent="0.25">
      <c r="A6" s="22" t="s">
        <v>167</v>
      </c>
      <c r="B6" s="23" t="s">
        <v>168</v>
      </c>
      <c r="C6" s="30" t="s">
        <v>169</v>
      </c>
      <c r="D6" s="31">
        <v>0.57999999999999996</v>
      </c>
      <c r="E6" s="32">
        <f t="shared" si="0"/>
        <v>0.57999999999999996</v>
      </c>
      <c r="F6" s="30" t="s">
        <v>166</v>
      </c>
      <c r="G6" s="33">
        <v>12</v>
      </c>
      <c r="H6" s="34">
        <v>240</v>
      </c>
      <c r="I6" s="29"/>
    </row>
    <row r="7" spans="1:9" ht="15.75" x14ac:dyDescent="0.25">
      <c r="A7" s="22" t="s">
        <v>170</v>
      </c>
      <c r="B7" s="23"/>
      <c r="C7" s="30" t="s">
        <v>171</v>
      </c>
      <c r="D7" s="31">
        <v>0.66</v>
      </c>
      <c r="E7" s="32">
        <f t="shared" si="0"/>
        <v>0.66</v>
      </c>
      <c r="F7" s="30" t="s">
        <v>166</v>
      </c>
      <c r="G7" s="33">
        <v>12</v>
      </c>
      <c r="H7" s="34">
        <v>240</v>
      </c>
      <c r="I7" s="29"/>
    </row>
    <row r="8" spans="1:9" ht="15.75" x14ac:dyDescent="0.25">
      <c r="A8" s="22" t="s">
        <v>172</v>
      </c>
      <c r="B8" s="23"/>
      <c r="C8" s="30" t="s">
        <v>173</v>
      </c>
      <c r="D8" s="31">
        <v>0.86</v>
      </c>
      <c r="E8" s="32">
        <f t="shared" si="0"/>
        <v>0.86</v>
      </c>
      <c r="F8" s="30" t="s">
        <v>166</v>
      </c>
      <c r="G8" s="33">
        <v>12</v>
      </c>
      <c r="H8" s="34">
        <v>240</v>
      </c>
      <c r="I8" s="29"/>
    </row>
    <row r="9" spans="1:9" ht="38.25" customHeight="1" x14ac:dyDescent="0.25">
      <c r="A9" s="35" t="s">
        <v>174</v>
      </c>
      <c r="B9" s="36"/>
      <c r="C9" s="37" t="s">
        <v>175</v>
      </c>
      <c r="D9" s="38">
        <v>1.3</v>
      </c>
      <c r="E9" s="39">
        <f t="shared" si="0"/>
        <v>1.3</v>
      </c>
      <c r="F9" s="37" t="s">
        <v>166</v>
      </c>
      <c r="G9" s="40">
        <v>12</v>
      </c>
      <c r="H9" s="41">
        <v>240</v>
      </c>
      <c r="I9" s="29"/>
    </row>
    <row r="10" spans="1:9" ht="15.75" x14ac:dyDescent="0.25">
      <c r="A10" s="42" t="s">
        <v>176</v>
      </c>
      <c r="B10" s="182"/>
      <c r="C10" s="43" t="s">
        <v>177</v>
      </c>
      <c r="D10" s="44">
        <v>0.66</v>
      </c>
      <c r="E10" s="45">
        <f t="shared" si="0"/>
        <v>0.66</v>
      </c>
      <c r="F10" s="43" t="s">
        <v>166</v>
      </c>
      <c r="G10" s="27">
        <v>12</v>
      </c>
      <c r="H10" s="46">
        <v>600</v>
      </c>
      <c r="I10" s="29"/>
    </row>
    <row r="11" spans="1:9" ht="15.75" x14ac:dyDescent="0.25">
      <c r="A11" s="22" t="s">
        <v>178</v>
      </c>
      <c r="B11" s="183"/>
      <c r="C11" s="30" t="s">
        <v>165</v>
      </c>
      <c r="D11" s="31">
        <v>1</v>
      </c>
      <c r="E11" s="32">
        <f t="shared" si="0"/>
        <v>1</v>
      </c>
      <c r="F11" s="30" t="s">
        <v>166</v>
      </c>
      <c r="G11" s="33">
        <v>12</v>
      </c>
      <c r="H11" s="34">
        <v>600</v>
      </c>
      <c r="I11" s="29"/>
    </row>
    <row r="12" spans="1:9" ht="15.75" x14ac:dyDescent="0.25">
      <c r="A12" s="22" t="s">
        <v>179</v>
      </c>
      <c r="B12" s="183"/>
      <c r="C12" s="30" t="s">
        <v>169</v>
      </c>
      <c r="D12" s="31">
        <v>1.38</v>
      </c>
      <c r="E12" s="32">
        <f t="shared" si="0"/>
        <v>1.38</v>
      </c>
      <c r="F12" s="30" t="s">
        <v>166</v>
      </c>
      <c r="G12" s="33">
        <v>12</v>
      </c>
      <c r="H12" s="34">
        <v>300</v>
      </c>
      <c r="I12" s="29"/>
    </row>
    <row r="13" spans="1:9" ht="15.75" x14ac:dyDescent="0.25">
      <c r="A13" s="22" t="s">
        <v>180</v>
      </c>
      <c r="B13" s="23"/>
      <c r="C13" s="30" t="s">
        <v>171</v>
      </c>
      <c r="D13" s="31">
        <v>1.81</v>
      </c>
      <c r="E13" s="32">
        <f t="shared" si="0"/>
        <v>1.81</v>
      </c>
      <c r="F13" s="30" t="s">
        <v>166</v>
      </c>
      <c r="G13" s="33">
        <v>12</v>
      </c>
      <c r="H13" s="34">
        <v>300</v>
      </c>
      <c r="I13" s="29"/>
    </row>
    <row r="14" spans="1:9" ht="15.75" x14ac:dyDescent="0.25">
      <c r="A14" s="22" t="s">
        <v>181</v>
      </c>
      <c r="B14" s="23"/>
      <c r="C14" s="30" t="s">
        <v>173</v>
      </c>
      <c r="D14" s="31">
        <v>2.5299999999999998</v>
      </c>
      <c r="E14" s="32">
        <f t="shared" si="0"/>
        <v>2.5299999999999998</v>
      </c>
      <c r="F14" s="30" t="s">
        <v>166</v>
      </c>
      <c r="G14" s="33">
        <v>12</v>
      </c>
      <c r="H14" s="34">
        <v>240</v>
      </c>
      <c r="I14" s="29"/>
    </row>
    <row r="15" spans="1:9" ht="15.75" x14ac:dyDescent="0.25">
      <c r="A15" s="22" t="s">
        <v>182</v>
      </c>
      <c r="B15" s="23"/>
      <c r="C15" s="30" t="s">
        <v>175</v>
      </c>
      <c r="D15" s="31">
        <v>3.37</v>
      </c>
      <c r="E15" s="32">
        <f t="shared" si="0"/>
        <v>3.37</v>
      </c>
      <c r="F15" s="30" t="s">
        <v>166</v>
      </c>
      <c r="G15" s="33">
        <v>12</v>
      </c>
      <c r="H15" s="34">
        <v>120</v>
      </c>
      <c r="I15" s="29"/>
    </row>
    <row r="16" spans="1:9" ht="15.75" x14ac:dyDescent="0.25">
      <c r="A16" s="35" t="s">
        <v>183</v>
      </c>
      <c r="B16" s="36"/>
      <c r="C16" s="37" t="s">
        <v>184</v>
      </c>
      <c r="D16" s="38">
        <v>4.6100000000000003</v>
      </c>
      <c r="E16" s="39">
        <f t="shared" si="0"/>
        <v>4.6100000000000003</v>
      </c>
      <c r="F16" s="37" t="s">
        <v>166</v>
      </c>
      <c r="G16" s="40">
        <v>12</v>
      </c>
      <c r="H16" s="41">
        <v>120</v>
      </c>
      <c r="I16" s="29"/>
    </row>
    <row r="17" spans="1:9" ht="15.75" x14ac:dyDescent="0.25">
      <c r="A17" s="22" t="s">
        <v>185</v>
      </c>
      <c r="B17" s="182" t="s">
        <v>186</v>
      </c>
      <c r="C17" s="24" t="s">
        <v>177</v>
      </c>
      <c r="D17" s="25">
        <v>0.35</v>
      </c>
      <c r="E17" s="47">
        <f t="shared" si="0"/>
        <v>0.35</v>
      </c>
      <c r="F17" s="24" t="s">
        <v>166</v>
      </c>
      <c r="G17" s="48">
        <v>12</v>
      </c>
      <c r="H17" s="28">
        <v>1200</v>
      </c>
      <c r="I17" s="29"/>
    </row>
    <row r="18" spans="1:9" ht="15.75" x14ac:dyDescent="0.25">
      <c r="A18" s="22" t="s">
        <v>187</v>
      </c>
      <c r="B18" s="183"/>
      <c r="C18" s="30" t="s">
        <v>165</v>
      </c>
      <c r="D18" s="31">
        <v>0.49</v>
      </c>
      <c r="E18" s="32">
        <f t="shared" si="0"/>
        <v>0.49</v>
      </c>
      <c r="F18" s="30" t="s">
        <v>166</v>
      </c>
      <c r="G18" s="33">
        <v>12</v>
      </c>
      <c r="H18" s="34">
        <v>1200</v>
      </c>
      <c r="I18" s="29"/>
    </row>
    <row r="19" spans="1:9" ht="15.75" x14ac:dyDescent="0.25">
      <c r="A19" s="22" t="s">
        <v>188</v>
      </c>
      <c r="B19" s="183"/>
      <c r="C19" s="30" t="s">
        <v>169</v>
      </c>
      <c r="D19" s="31">
        <v>0.66</v>
      </c>
      <c r="E19" s="32">
        <f t="shared" si="0"/>
        <v>0.66</v>
      </c>
      <c r="F19" s="30" t="s">
        <v>166</v>
      </c>
      <c r="G19" s="33">
        <v>12</v>
      </c>
      <c r="H19" s="34">
        <v>600</v>
      </c>
      <c r="I19" s="29"/>
    </row>
    <row r="20" spans="1:9" ht="15.75" x14ac:dyDescent="0.25">
      <c r="A20" s="22" t="s">
        <v>189</v>
      </c>
      <c r="B20" s="23"/>
      <c r="C20" s="30" t="s">
        <v>171</v>
      </c>
      <c r="D20" s="31">
        <v>0.8</v>
      </c>
      <c r="E20" s="32">
        <f t="shared" si="0"/>
        <v>0.8</v>
      </c>
      <c r="F20" s="30" t="s">
        <v>166</v>
      </c>
      <c r="G20" s="33">
        <v>12</v>
      </c>
      <c r="H20" s="34">
        <v>480</v>
      </c>
      <c r="I20" s="29"/>
    </row>
    <row r="21" spans="1:9" ht="15.75" x14ac:dyDescent="0.25">
      <c r="A21" s="22" t="s">
        <v>190</v>
      </c>
      <c r="B21" s="23"/>
      <c r="C21" s="30" t="s">
        <v>173</v>
      </c>
      <c r="D21" s="31">
        <v>1</v>
      </c>
      <c r="E21" s="32">
        <f t="shared" si="0"/>
        <v>1</v>
      </c>
      <c r="F21" s="30" t="s">
        <v>166</v>
      </c>
      <c r="G21" s="33">
        <v>12</v>
      </c>
      <c r="H21" s="34">
        <v>360</v>
      </c>
      <c r="I21" s="29"/>
    </row>
    <row r="22" spans="1:9" ht="15.75" x14ac:dyDescent="0.25">
      <c r="A22" s="22" t="s">
        <v>191</v>
      </c>
      <c r="B22" s="23"/>
      <c r="C22" s="30" t="s">
        <v>175</v>
      </c>
      <c r="D22" s="31">
        <v>1.5</v>
      </c>
      <c r="E22" s="32">
        <f t="shared" si="0"/>
        <v>1.5</v>
      </c>
      <c r="F22" s="30" t="s">
        <v>166</v>
      </c>
      <c r="G22" s="33">
        <v>12</v>
      </c>
      <c r="H22" s="34">
        <v>240</v>
      </c>
      <c r="I22" s="29"/>
    </row>
    <row r="23" spans="1:9" ht="15.75" x14ac:dyDescent="0.25">
      <c r="A23" s="35" t="s">
        <v>192</v>
      </c>
      <c r="B23" s="36"/>
      <c r="C23" s="37" t="s">
        <v>184</v>
      </c>
      <c r="D23" s="38">
        <v>2.42</v>
      </c>
      <c r="E23" s="39">
        <f t="shared" si="0"/>
        <v>2.42</v>
      </c>
      <c r="F23" s="37" t="s">
        <v>166</v>
      </c>
      <c r="G23" s="40">
        <v>12</v>
      </c>
      <c r="H23" s="41">
        <v>240</v>
      </c>
      <c r="I23" s="29"/>
    </row>
    <row r="24" spans="1:9" ht="15.75" x14ac:dyDescent="0.25">
      <c r="A24" s="22" t="s">
        <v>193</v>
      </c>
      <c r="B24" s="183" t="s">
        <v>194</v>
      </c>
      <c r="C24" s="49" t="s">
        <v>195</v>
      </c>
      <c r="D24" s="50">
        <v>1.73</v>
      </c>
      <c r="E24" s="51">
        <f t="shared" si="0"/>
        <v>1.73</v>
      </c>
      <c r="F24" s="49" t="s">
        <v>166</v>
      </c>
      <c r="G24" s="52">
        <v>12</v>
      </c>
      <c r="H24" s="53">
        <v>300</v>
      </c>
      <c r="I24" s="54"/>
    </row>
    <row r="25" spans="1:9" ht="15.75" x14ac:dyDescent="0.25">
      <c r="A25" s="22" t="s">
        <v>196</v>
      </c>
      <c r="B25" s="184"/>
      <c r="C25" s="30" t="s">
        <v>197</v>
      </c>
      <c r="D25" s="31">
        <v>2.5299999999999998</v>
      </c>
      <c r="E25" s="32">
        <f t="shared" si="0"/>
        <v>2.5299999999999998</v>
      </c>
      <c r="F25" s="30" t="s">
        <v>166</v>
      </c>
      <c r="G25" s="33">
        <v>12</v>
      </c>
      <c r="H25" s="34">
        <v>180</v>
      </c>
      <c r="I25" s="29"/>
    </row>
    <row r="26" spans="1:9" ht="15.75" x14ac:dyDescent="0.25">
      <c r="A26" s="22" t="s">
        <v>198</v>
      </c>
      <c r="B26" s="184"/>
      <c r="C26" s="30" t="s">
        <v>199</v>
      </c>
      <c r="D26" s="31">
        <v>3.54</v>
      </c>
      <c r="E26" s="32">
        <f t="shared" si="0"/>
        <v>3.54</v>
      </c>
      <c r="F26" s="30" t="s">
        <v>166</v>
      </c>
      <c r="G26" s="33">
        <v>12</v>
      </c>
      <c r="H26" s="34">
        <v>180</v>
      </c>
      <c r="I26" s="29"/>
    </row>
    <row r="27" spans="1:9" ht="15.75" x14ac:dyDescent="0.25">
      <c r="A27" s="22" t="s">
        <v>200</v>
      </c>
      <c r="B27" s="184"/>
      <c r="C27" s="30" t="s">
        <v>201</v>
      </c>
      <c r="D27" s="31">
        <v>4.38</v>
      </c>
      <c r="E27" s="32">
        <f t="shared" si="0"/>
        <v>4.38</v>
      </c>
      <c r="F27" s="30" t="s">
        <v>166</v>
      </c>
      <c r="G27" s="33">
        <v>6</v>
      </c>
      <c r="H27" s="34">
        <v>120</v>
      </c>
      <c r="I27" s="29"/>
    </row>
    <row r="28" spans="1:9" ht="15.75" x14ac:dyDescent="0.25">
      <c r="A28" s="35" t="s">
        <v>202</v>
      </c>
      <c r="B28" s="36"/>
      <c r="C28" s="37" t="s">
        <v>203</v>
      </c>
      <c r="D28" s="38">
        <v>5.27</v>
      </c>
      <c r="E28" s="39">
        <f t="shared" si="0"/>
        <v>5.27</v>
      </c>
      <c r="F28" s="37" t="s">
        <v>166</v>
      </c>
      <c r="G28" s="40">
        <v>6</v>
      </c>
      <c r="H28" s="41">
        <v>120</v>
      </c>
      <c r="I28" s="29"/>
    </row>
    <row r="29" spans="1:9" ht="24" x14ac:dyDescent="0.25">
      <c r="A29" s="55" t="s">
        <v>204</v>
      </c>
      <c r="B29" s="56" t="s">
        <v>205</v>
      </c>
      <c r="C29" s="57" t="s">
        <v>206</v>
      </c>
      <c r="D29" s="44">
        <v>0.84</v>
      </c>
      <c r="E29" s="45">
        <f t="shared" si="0"/>
        <v>0.84</v>
      </c>
      <c r="F29" s="57" t="s">
        <v>166</v>
      </c>
      <c r="G29" s="58">
        <v>12</v>
      </c>
      <c r="H29" s="59">
        <v>600</v>
      </c>
      <c r="I29" s="54"/>
    </row>
    <row r="30" spans="1:9" ht="15.75" x14ac:dyDescent="0.25">
      <c r="A30" s="60" t="s">
        <v>207</v>
      </c>
      <c r="B30" s="61"/>
      <c r="C30" s="62" t="s">
        <v>208</v>
      </c>
      <c r="D30" s="25">
        <v>0.78</v>
      </c>
      <c r="E30" s="47">
        <f t="shared" si="0"/>
        <v>0.78</v>
      </c>
      <c r="F30" s="62" t="s">
        <v>166</v>
      </c>
      <c r="G30" s="63">
        <v>12</v>
      </c>
      <c r="H30" s="64">
        <v>480</v>
      </c>
      <c r="I30" s="54"/>
    </row>
    <row r="31" spans="1:9" ht="15.75" x14ac:dyDescent="0.25">
      <c r="A31" s="60" t="s">
        <v>209</v>
      </c>
      <c r="B31" s="61" t="s">
        <v>210</v>
      </c>
      <c r="C31" s="62" t="s">
        <v>211</v>
      </c>
      <c r="D31" s="25">
        <v>0.89</v>
      </c>
      <c r="E31" s="47">
        <f t="shared" si="0"/>
        <v>0.89</v>
      </c>
      <c r="F31" s="62" t="s">
        <v>166</v>
      </c>
      <c r="G31" s="63">
        <v>12</v>
      </c>
      <c r="H31" s="64">
        <v>600</v>
      </c>
      <c r="I31" s="54"/>
    </row>
    <row r="32" spans="1:9" ht="15.75" x14ac:dyDescent="0.25">
      <c r="A32" s="60" t="s">
        <v>212</v>
      </c>
      <c r="B32" s="61" t="s">
        <v>213</v>
      </c>
      <c r="C32" s="62" t="s">
        <v>214</v>
      </c>
      <c r="D32" s="25">
        <v>2.08</v>
      </c>
      <c r="E32" s="47">
        <f t="shared" si="0"/>
        <v>2.08</v>
      </c>
      <c r="F32" s="62" t="s">
        <v>166</v>
      </c>
      <c r="G32" s="63">
        <v>12</v>
      </c>
      <c r="H32" s="64">
        <v>240</v>
      </c>
      <c r="I32" s="54"/>
    </row>
    <row r="33" spans="1:9" ht="15.75" x14ac:dyDescent="0.25">
      <c r="A33" s="60" t="s">
        <v>215</v>
      </c>
      <c r="B33" s="61"/>
      <c r="C33" s="62" t="s">
        <v>216</v>
      </c>
      <c r="D33" s="25">
        <v>3.43</v>
      </c>
      <c r="E33" s="47">
        <f t="shared" si="0"/>
        <v>3.43</v>
      </c>
      <c r="F33" s="62" t="s">
        <v>166</v>
      </c>
      <c r="G33" s="63">
        <v>12</v>
      </c>
      <c r="H33" s="64">
        <v>144</v>
      </c>
      <c r="I33" s="54"/>
    </row>
    <row r="34" spans="1:9" ht="15.75" x14ac:dyDescent="0.25">
      <c r="A34" s="60" t="s">
        <v>217</v>
      </c>
      <c r="B34" s="61"/>
      <c r="C34" s="62" t="s">
        <v>218</v>
      </c>
      <c r="D34" s="25">
        <v>5.39</v>
      </c>
      <c r="E34" s="47">
        <f t="shared" si="0"/>
        <v>5.39</v>
      </c>
      <c r="F34" s="62" t="s">
        <v>166</v>
      </c>
      <c r="G34" s="63">
        <v>12</v>
      </c>
      <c r="H34" s="64">
        <v>120</v>
      </c>
      <c r="I34" s="54"/>
    </row>
    <row r="35" spans="1:9" ht="15.75" x14ac:dyDescent="0.25">
      <c r="A35" s="65" t="s">
        <v>219</v>
      </c>
      <c r="B35" s="66"/>
      <c r="C35" s="67" t="s">
        <v>220</v>
      </c>
      <c r="D35" s="18">
        <v>5.64</v>
      </c>
      <c r="E35" s="68">
        <f t="shared" si="0"/>
        <v>5.64</v>
      </c>
      <c r="F35" s="67" t="s">
        <v>166</v>
      </c>
      <c r="G35" s="69">
        <v>12</v>
      </c>
      <c r="H35" s="70">
        <v>96</v>
      </c>
      <c r="I35" s="54"/>
    </row>
    <row r="36" spans="1:9" ht="15.75" x14ac:dyDescent="0.25">
      <c r="A36" s="55" t="s">
        <v>221</v>
      </c>
      <c r="B36" s="71" t="s">
        <v>222</v>
      </c>
      <c r="C36" s="57" t="s">
        <v>165</v>
      </c>
      <c r="D36" s="44">
        <v>1.44</v>
      </c>
      <c r="E36" s="45">
        <f t="shared" si="0"/>
        <v>1.44</v>
      </c>
      <c r="F36" s="57" t="s">
        <v>223</v>
      </c>
      <c r="G36" s="58">
        <v>12</v>
      </c>
      <c r="H36" s="59">
        <v>240</v>
      </c>
      <c r="I36" s="54"/>
    </row>
    <row r="37" spans="1:9" ht="15.75" x14ac:dyDescent="0.25">
      <c r="A37" s="60" t="s">
        <v>224</v>
      </c>
      <c r="B37" s="61" t="s">
        <v>225</v>
      </c>
      <c r="C37" s="72" t="s">
        <v>226</v>
      </c>
      <c r="D37" s="73">
        <v>1.9</v>
      </c>
      <c r="E37" s="32">
        <f t="shared" si="0"/>
        <v>1.9</v>
      </c>
      <c r="F37" s="72" t="s">
        <v>166</v>
      </c>
      <c r="G37" s="74">
        <v>12</v>
      </c>
      <c r="H37" s="75">
        <v>240</v>
      </c>
      <c r="I37" s="54"/>
    </row>
    <row r="38" spans="1:9" ht="15.75" x14ac:dyDescent="0.25">
      <c r="A38" s="60" t="s">
        <v>227</v>
      </c>
      <c r="B38" s="61"/>
      <c r="C38" s="72" t="s">
        <v>171</v>
      </c>
      <c r="D38" s="73">
        <v>2.83</v>
      </c>
      <c r="E38" s="32">
        <f t="shared" si="0"/>
        <v>2.83</v>
      </c>
      <c r="F38" s="72" t="s">
        <v>166</v>
      </c>
      <c r="G38" s="74">
        <v>12</v>
      </c>
      <c r="H38" s="75">
        <v>180</v>
      </c>
      <c r="I38" s="54"/>
    </row>
    <row r="39" spans="1:9" ht="15.75" x14ac:dyDescent="0.25">
      <c r="A39" s="65" t="s">
        <v>228</v>
      </c>
      <c r="B39" s="76"/>
      <c r="C39" s="77" t="s">
        <v>229</v>
      </c>
      <c r="D39" s="78">
        <v>2.86</v>
      </c>
      <c r="E39" s="39">
        <f t="shared" si="0"/>
        <v>2.86</v>
      </c>
      <c r="F39" s="77" t="s">
        <v>166</v>
      </c>
      <c r="G39" s="79">
        <v>12</v>
      </c>
      <c r="H39" s="80">
        <v>120</v>
      </c>
      <c r="I39" s="54"/>
    </row>
    <row r="40" spans="1:9" ht="24" x14ac:dyDescent="0.25">
      <c r="A40" s="55" t="s">
        <v>230</v>
      </c>
      <c r="B40" s="56" t="s">
        <v>231</v>
      </c>
      <c r="C40" s="81" t="s">
        <v>232</v>
      </c>
      <c r="D40" s="82">
        <v>3.14</v>
      </c>
      <c r="E40" s="83">
        <f t="shared" si="0"/>
        <v>3.14</v>
      </c>
      <c r="F40" s="81" t="s">
        <v>166</v>
      </c>
      <c r="G40" s="84">
        <v>1</v>
      </c>
      <c r="H40" s="85">
        <v>35</v>
      </c>
      <c r="I40" s="86"/>
    </row>
    <row r="41" spans="1:9" ht="24" x14ac:dyDescent="0.25">
      <c r="A41" s="55" t="s">
        <v>233</v>
      </c>
      <c r="B41" s="56" t="s">
        <v>234</v>
      </c>
      <c r="C41" s="81" t="s">
        <v>235</v>
      </c>
      <c r="D41" s="82">
        <v>4.12</v>
      </c>
      <c r="E41" s="83">
        <f t="shared" si="0"/>
        <v>4.12</v>
      </c>
      <c r="F41" s="81" t="s">
        <v>166</v>
      </c>
      <c r="G41" s="84">
        <v>1</v>
      </c>
      <c r="H41" s="85">
        <v>30</v>
      </c>
      <c r="I41" s="54"/>
    </row>
    <row r="42" spans="1:9" ht="24" x14ac:dyDescent="0.25">
      <c r="A42" s="42" t="s">
        <v>236</v>
      </c>
      <c r="B42" s="87" t="s">
        <v>237</v>
      </c>
      <c r="C42" s="43" t="s">
        <v>238</v>
      </c>
      <c r="D42" s="44">
        <v>0.34</v>
      </c>
      <c r="E42" s="45">
        <f t="shared" si="0"/>
        <v>0.34</v>
      </c>
      <c r="F42" s="43" t="s">
        <v>166</v>
      </c>
      <c r="G42" s="27">
        <v>1</v>
      </c>
      <c r="H42" s="46">
        <v>1350</v>
      </c>
      <c r="I42" s="54"/>
    </row>
    <row r="43" spans="1:9" ht="15.75" x14ac:dyDescent="0.25">
      <c r="A43" s="22" t="s">
        <v>239</v>
      </c>
      <c r="B43" s="88" t="s">
        <v>240</v>
      </c>
      <c r="C43" s="30" t="s">
        <v>241</v>
      </c>
      <c r="D43" s="31">
        <v>0.49</v>
      </c>
      <c r="E43" s="32">
        <f t="shared" si="0"/>
        <v>0.49</v>
      </c>
      <c r="F43" s="30" t="s">
        <v>166</v>
      </c>
      <c r="G43" s="33">
        <v>1</v>
      </c>
      <c r="H43" s="34">
        <v>700</v>
      </c>
      <c r="I43" s="54"/>
    </row>
    <row r="44" spans="1:9" ht="15.75" x14ac:dyDescent="0.25">
      <c r="A44" s="22" t="s">
        <v>242</v>
      </c>
      <c r="B44" s="88"/>
      <c r="C44" s="30" t="s">
        <v>243</v>
      </c>
      <c r="D44" s="31">
        <v>0.72</v>
      </c>
      <c r="E44" s="32">
        <f t="shared" si="0"/>
        <v>0.72</v>
      </c>
      <c r="F44" s="30" t="s">
        <v>166</v>
      </c>
      <c r="G44" s="33">
        <v>1</v>
      </c>
      <c r="H44" s="34">
        <v>500</v>
      </c>
      <c r="I44" s="54"/>
    </row>
    <row r="45" spans="1:9" ht="15.75" x14ac:dyDescent="0.25">
      <c r="A45" s="22" t="s">
        <v>244</v>
      </c>
      <c r="B45" s="89"/>
      <c r="C45" s="37" t="s">
        <v>245</v>
      </c>
      <c r="D45" s="38">
        <v>1</v>
      </c>
      <c r="E45" s="39">
        <f t="shared" si="0"/>
        <v>1</v>
      </c>
      <c r="F45" s="30" t="s">
        <v>166</v>
      </c>
      <c r="G45" s="33">
        <v>1</v>
      </c>
      <c r="H45" s="34">
        <v>300</v>
      </c>
      <c r="I45" s="54"/>
    </row>
    <row r="46" spans="1:9" ht="36" x14ac:dyDescent="0.25">
      <c r="A46" s="42" t="s">
        <v>246</v>
      </c>
      <c r="B46" s="87" t="s">
        <v>247</v>
      </c>
      <c r="C46" s="43" t="s">
        <v>248</v>
      </c>
      <c r="D46" s="44">
        <v>1.52</v>
      </c>
      <c r="E46" s="45">
        <f t="shared" si="0"/>
        <v>1.52</v>
      </c>
      <c r="F46" s="43" t="s">
        <v>166</v>
      </c>
      <c r="G46" s="27">
        <v>1</v>
      </c>
      <c r="H46" s="46">
        <v>80</v>
      </c>
      <c r="I46" s="90"/>
    </row>
    <row r="47" spans="1:9" ht="15.75" x14ac:dyDescent="0.25">
      <c r="A47" s="22" t="s">
        <v>249</v>
      </c>
      <c r="B47" s="88" t="s">
        <v>250</v>
      </c>
      <c r="C47" s="30" t="s">
        <v>251</v>
      </c>
      <c r="D47" s="31">
        <v>1.79</v>
      </c>
      <c r="E47" s="32">
        <f t="shared" si="0"/>
        <v>1.79</v>
      </c>
      <c r="F47" s="30" t="s">
        <v>166</v>
      </c>
      <c r="G47" s="33">
        <v>1</v>
      </c>
      <c r="H47" s="34">
        <v>70</v>
      </c>
      <c r="I47" s="90"/>
    </row>
    <row r="48" spans="1:9" ht="15.75" x14ac:dyDescent="0.25">
      <c r="A48" s="35" t="s">
        <v>252</v>
      </c>
      <c r="B48" s="88" t="s">
        <v>253</v>
      </c>
      <c r="C48" s="37" t="s">
        <v>243</v>
      </c>
      <c r="D48" s="38">
        <v>2.08</v>
      </c>
      <c r="E48" s="39">
        <f t="shared" si="0"/>
        <v>2.08</v>
      </c>
      <c r="F48" s="37" t="s">
        <v>166</v>
      </c>
      <c r="G48" s="40">
        <v>1</v>
      </c>
      <c r="H48" s="41">
        <v>30</v>
      </c>
      <c r="I48" s="90"/>
    </row>
    <row r="49" spans="1:9" ht="24" x14ac:dyDescent="0.25">
      <c r="A49" s="42" t="s">
        <v>254</v>
      </c>
      <c r="B49" s="87" t="s">
        <v>255</v>
      </c>
      <c r="C49" s="43" t="s">
        <v>256</v>
      </c>
      <c r="D49" s="44">
        <v>2.74</v>
      </c>
      <c r="E49" s="45">
        <f t="shared" si="0"/>
        <v>2.74</v>
      </c>
      <c r="F49" s="43" t="s">
        <v>166</v>
      </c>
      <c r="G49" s="27">
        <v>1</v>
      </c>
      <c r="H49" s="46">
        <v>120</v>
      </c>
      <c r="I49" s="54"/>
    </row>
    <row r="50" spans="1:9" ht="15.75" x14ac:dyDescent="0.25">
      <c r="A50" s="35" t="s">
        <v>257</v>
      </c>
      <c r="B50" s="89" t="s">
        <v>258</v>
      </c>
      <c r="C50" s="37" t="s">
        <v>259</v>
      </c>
      <c r="D50" s="38">
        <v>2.94</v>
      </c>
      <c r="E50" s="39">
        <f t="shared" si="0"/>
        <v>2.94</v>
      </c>
      <c r="F50" s="37" t="s">
        <v>166</v>
      </c>
      <c r="G50" s="40">
        <v>1</v>
      </c>
      <c r="H50" s="41">
        <v>120</v>
      </c>
      <c r="I50" s="54"/>
    </row>
    <row r="51" spans="1:9" ht="24" x14ac:dyDescent="0.25">
      <c r="A51" s="42" t="s">
        <v>260</v>
      </c>
      <c r="B51" s="87" t="s">
        <v>261</v>
      </c>
      <c r="C51" s="43" t="s">
        <v>262</v>
      </c>
      <c r="D51" s="44">
        <v>4.63</v>
      </c>
      <c r="E51" s="45">
        <f t="shared" si="0"/>
        <v>4.63</v>
      </c>
      <c r="F51" s="43" t="s">
        <v>166</v>
      </c>
      <c r="G51" s="27">
        <v>1</v>
      </c>
      <c r="H51" s="46"/>
      <c r="I51" s="54"/>
    </row>
    <row r="52" spans="1:9" ht="15.75" x14ac:dyDescent="0.25">
      <c r="A52" s="35" t="s">
        <v>263</v>
      </c>
      <c r="B52" s="89" t="s">
        <v>264</v>
      </c>
      <c r="C52" s="37" t="s">
        <v>265</v>
      </c>
      <c r="D52" s="38">
        <v>6.05</v>
      </c>
      <c r="E52" s="39">
        <f t="shared" si="0"/>
        <v>6.05</v>
      </c>
      <c r="F52" s="37" t="s">
        <v>166</v>
      </c>
      <c r="G52" s="40">
        <v>1</v>
      </c>
      <c r="H52" s="41"/>
      <c r="I52" s="54"/>
    </row>
    <row r="53" spans="1:9" ht="15.75" x14ac:dyDescent="0.25">
      <c r="A53" s="42" t="s">
        <v>266</v>
      </c>
      <c r="B53" s="91" t="s">
        <v>267</v>
      </c>
      <c r="C53" s="43" t="s">
        <v>268</v>
      </c>
      <c r="D53" s="44">
        <v>2.62</v>
      </c>
      <c r="E53" s="45">
        <f t="shared" si="0"/>
        <v>2.62</v>
      </c>
      <c r="F53" s="43" t="s">
        <v>166</v>
      </c>
      <c r="G53" s="27">
        <v>1</v>
      </c>
      <c r="H53" s="46">
        <v>120</v>
      </c>
      <c r="I53" s="54"/>
    </row>
    <row r="54" spans="1:9" ht="15.75" x14ac:dyDescent="0.25">
      <c r="A54" s="35" t="s">
        <v>269</v>
      </c>
      <c r="B54" s="36" t="s">
        <v>270</v>
      </c>
      <c r="C54" s="37" t="s">
        <v>271</v>
      </c>
      <c r="D54" s="38">
        <v>2.82</v>
      </c>
      <c r="E54" s="39">
        <f t="shared" si="0"/>
        <v>2.82</v>
      </c>
      <c r="F54" s="37" t="s">
        <v>166</v>
      </c>
      <c r="G54" s="40">
        <v>1</v>
      </c>
      <c r="H54" s="41">
        <v>120</v>
      </c>
      <c r="I54" s="54"/>
    </row>
    <row r="55" spans="1:9" ht="36" x14ac:dyDescent="0.25">
      <c r="A55" s="42" t="s">
        <v>272</v>
      </c>
      <c r="B55" s="87" t="s">
        <v>273</v>
      </c>
      <c r="C55" s="43" t="s">
        <v>268</v>
      </c>
      <c r="D55" s="44">
        <v>4.5199999999999996</v>
      </c>
      <c r="E55" s="45">
        <f t="shared" si="0"/>
        <v>4.5199999999999996</v>
      </c>
      <c r="F55" s="43" t="s">
        <v>166</v>
      </c>
      <c r="G55" s="27">
        <v>1</v>
      </c>
      <c r="H55" s="46"/>
      <c r="I55" s="54"/>
    </row>
    <row r="56" spans="1:9" ht="15.75" x14ac:dyDescent="0.25">
      <c r="A56" s="35" t="s">
        <v>274</v>
      </c>
      <c r="B56" s="89" t="s">
        <v>264</v>
      </c>
      <c r="C56" s="37" t="s">
        <v>275</v>
      </c>
      <c r="D56" s="38">
        <v>4.92</v>
      </c>
      <c r="E56" s="39">
        <f t="shared" si="0"/>
        <v>4.92</v>
      </c>
      <c r="F56" s="37" t="s">
        <v>166</v>
      </c>
      <c r="G56" s="40">
        <v>1</v>
      </c>
      <c r="H56" s="41"/>
      <c r="I56" s="54"/>
    </row>
    <row r="57" spans="1:9" ht="24.75" x14ac:dyDescent="0.25">
      <c r="A57" s="42" t="s">
        <v>276</v>
      </c>
      <c r="B57" s="92" t="s">
        <v>277</v>
      </c>
      <c r="C57" s="43" t="s">
        <v>278</v>
      </c>
      <c r="D57" s="44">
        <v>0.49</v>
      </c>
      <c r="E57" s="45">
        <f t="shared" si="0"/>
        <v>0.49</v>
      </c>
      <c r="F57" s="43" t="s">
        <v>166</v>
      </c>
      <c r="G57" s="27">
        <v>1</v>
      </c>
      <c r="H57" s="46">
        <v>1350</v>
      </c>
      <c r="I57" s="54"/>
    </row>
    <row r="58" spans="1:9" ht="15.75" x14ac:dyDescent="0.25">
      <c r="A58" s="22" t="s">
        <v>279</v>
      </c>
      <c r="B58" s="23" t="s">
        <v>280</v>
      </c>
      <c r="C58" s="30" t="s">
        <v>281</v>
      </c>
      <c r="D58" s="31">
        <v>0.57999999999999996</v>
      </c>
      <c r="E58" s="32">
        <f t="shared" si="0"/>
        <v>0.57999999999999996</v>
      </c>
      <c r="F58" s="30" t="s">
        <v>166</v>
      </c>
      <c r="G58" s="33">
        <v>1</v>
      </c>
      <c r="H58" s="34">
        <v>700</v>
      </c>
      <c r="I58" s="54"/>
    </row>
    <row r="59" spans="1:9" ht="15.75" x14ac:dyDescent="0.25">
      <c r="A59" s="22" t="s">
        <v>282</v>
      </c>
      <c r="B59" s="23" t="s">
        <v>283</v>
      </c>
      <c r="C59" s="30" t="s">
        <v>284</v>
      </c>
      <c r="D59" s="31">
        <v>0.84</v>
      </c>
      <c r="E59" s="32">
        <f t="shared" si="0"/>
        <v>0.84</v>
      </c>
      <c r="F59" s="30" t="s">
        <v>166</v>
      </c>
      <c r="G59" s="33">
        <v>1</v>
      </c>
      <c r="H59" s="34">
        <v>500</v>
      </c>
      <c r="I59" s="54"/>
    </row>
    <row r="60" spans="1:9" ht="15.75" x14ac:dyDescent="0.25">
      <c r="A60" s="35" t="s">
        <v>285</v>
      </c>
      <c r="B60" s="36"/>
      <c r="C60" s="37" t="s">
        <v>286</v>
      </c>
      <c r="D60" s="31">
        <v>1.1499999999999999</v>
      </c>
      <c r="E60" s="39">
        <f t="shared" si="0"/>
        <v>1.1499999999999999</v>
      </c>
      <c r="F60" s="37" t="s">
        <v>166</v>
      </c>
      <c r="G60" s="40">
        <v>1</v>
      </c>
      <c r="H60" s="41">
        <v>300</v>
      </c>
      <c r="I60" s="54"/>
    </row>
    <row r="61" spans="1:9" ht="24" x14ac:dyDescent="0.25">
      <c r="A61" s="42" t="s">
        <v>287</v>
      </c>
      <c r="B61" s="87" t="s">
        <v>288</v>
      </c>
      <c r="C61" s="43" t="s">
        <v>289</v>
      </c>
      <c r="D61" s="44">
        <v>1.52</v>
      </c>
      <c r="E61" s="45">
        <f t="shared" si="0"/>
        <v>1.52</v>
      </c>
      <c r="F61" s="43" t="s">
        <v>166</v>
      </c>
      <c r="G61" s="27">
        <v>1</v>
      </c>
      <c r="H61" s="46">
        <v>80</v>
      </c>
      <c r="I61" s="54"/>
    </row>
    <row r="62" spans="1:9" ht="15.75" x14ac:dyDescent="0.25">
      <c r="A62" s="22" t="s">
        <v>290</v>
      </c>
      <c r="B62" s="88" t="s">
        <v>291</v>
      </c>
      <c r="C62" s="30" t="s">
        <v>292</v>
      </c>
      <c r="D62" s="31">
        <v>1.79</v>
      </c>
      <c r="E62" s="32">
        <f t="shared" si="0"/>
        <v>1.79</v>
      </c>
      <c r="F62" s="30" t="s">
        <v>166</v>
      </c>
      <c r="G62" s="33">
        <v>1</v>
      </c>
      <c r="H62" s="34">
        <v>70</v>
      </c>
      <c r="I62" s="54"/>
    </row>
    <row r="63" spans="1:9" ht="15.75" x14ac:dyDescent="0.25">
      <c r="A63" s="35" t="s">
        <v>293</v>
      </c>
      <c r="B63" s="89"/>
      <c r="C63" s="37" t="s">
        <v>284</v>
      </c>
      <c r="D63" s="38">
        <v>2.08</v>
      </c>
      <c r="E63" s="39">
        <f t="shared" si="0"/>
        <v>2.08</v>
      </c>
      <c r="F63" s="37" t="s">
        <v>166</v>
      </c>
      <c r="G63" s="40">
        <v>1</v>
      </c>
      <c r="H63" s="41">
        <v>30</v>
      </c>
      <c r="I63" s="54"/>
    </row>
    <row r="64" spans="1:9" ht="24" x14ac:dyDescent="0.25">
      <c r="A64" s="42" t="s">
        <v>294</v>
      </c>
      <c r="B64" s="87" t="s">
        <v>295</v>
      </c>
      <c r="C64" s="43" t="s">
        <v>296</v>
      </c>
      <c r="D64" s="44">
        <v>2.76</v>
      </c>
      <c r="E64" s="45">
        <f t="shared" si="0"/>
        <v>2.76</v>
      </c>
      <c r="F64" s="43" t="s">
        <v>166</v>
      </c>
      <c r="G64" s="27">
        <v>1</v>
      </c>
      <c r="H64" s="46">
        <v>180</v>
      </c>
      <c r="I64" s="54"/>
    </row>
    <row r="65" spans="1:9" ht="15.75" x14ac:dyDescent="0.25">
      <c r="A65" s="35" t="s">
        <v>297</v>
      </c>
      <c r="B65" s="89" t="s">
        <v>298</v>
      </c>
      <c r="C65" s="37" t="s">
        <v>299</v>
      </c>
      <c r="D65" s="38">
        <v>3.19</v>
      </c>
      <c r="E65" s="39">
        <f t="shared" si="0"/>
        <v>3.19</v>
      </c>
      <c r="F65" s="37" t="s">
        <v>166</v>
      </c>
      <c r="G65" s="40">
        <v>1</v>
      </c>
      <c r="H65" s="41">
        <v>150</v>
      </c>
      <c r="I65" s="54"/>
    </row>
    <row r="66" spans="1:9" ht="24" x14ac:dyDescent="0.25">
      <c r="A66" s="42" t="s">
        <v>300</v>
      </c>
      <c r="B66" s="87" t="s">
        <v>301</v>
      </c>
      <c r="C66" s="43" t="s">
        <v>296</v>
      </c>
      <c r="D66" s="44">
        <v>4.67</v>
      </c>
      <c r="E66" s="45">
        <f t="shared" si="0"/>
        <v>4.67</v>
      </c>
      <c r="F66" s="43" t="s">
        <v>166</v>
      </c>
      <c r="G66" s="27">
        <v>1</v>
      </c>
      <c r="H66" s="46"/>
      <c r="I66" s="54"/>
    </row>
    <row r="67" spans="1:9" ht="15.75" x14ac:dyDescent="0.25">
      <c r="A67" s="35" t="s">
        <v>302</v>
      </c>
      <c r="B67" s="89" t="s">
        <v>298</v>
      </c>
      <c r="C67" s="37" t="s">
        <v>299</v>
      </c>
      <c r="D67" s="38">
        <v>5.3</v>
      </c>
      <c r="E67" s="39">
        <f t="shared" si="0"/>
        <v>5.3</v>
      </c>
      <c r="F67" s="37" t="s">
        <v>166</v>
      </c>
      <c r="G67" s="40">
        <v>1</v>
      </c>
      <c r="H67" s="41"/>
      <c r="I67" s="54"/>
    </row>
    <row r="68" spans="1:9" ht="24" x14ac:dyDescent="0.25">
      <c r="A68" s="42" t="s">
        <v>303</v>
      </c>
      <c r="B68" s="87" t="s">
        <v>304</v>
      </c>
      <c r="C68" s="43" t="s">
        <v>305</v>
      </c>
      <c r="D68" s="44">
        <v>2.2400000000000002</v>
      </c>
      <c r="E68" s="45">
        <f t="shared" si="0"/>
        <v>2.2400000000000002</v>
      </c>
      <c r="F68" s="43" t="s">
        <v>166</v>
      </c>
      <c r="G68" s="27">
        <v>1</v>
      </c>
      <c r="H68" s="46">
        <v>55</v>
      </c>
      <c r="I68" s="54"/>
    </row>
    <row r="69" spans="1:9" ht="15.75" x14ac:dyDescent="0.25">
      <c r="A69" s="35" t="s">
        <v>306</v>
      </c>
      <c r="B69" s="89"/>
      <c r="C69" s="37" t="s">
        <v>307</v>
      </c>
      <c r="D69" s="38">
        <v>2.2999999999999998</v>
      </c>
      <c r="E69" s="39">
        <f t="shared" ref="E69:E134" si="1">D69*(100-$E$2)/100</f>
        <v>2.2999999999999998</v>
      </c>
      <c r="F69" s="37" t="s">
        <v>166</v>
      </c>
      <c r="G69" s="40">
        <v>1</v>
      </c>
      <c r="H69" s="41">
        <v>45</v>
      </c>
      <c r="I69" s="54"/>
    </row>
    <row r="70" spans="1:9" ht="24" x14ac:dyDescent="0.25">
      <c r="A70" s="55" t="s">
        <v>308</v>
      </c>
      <c r="B70" s="56" t="s">
        <v>309</v>
      </c>
      <c r="C70" s="81" t="s">
        <v>310</v>
      </c>
      <c r="D70" s="82">
        <v>1.9</v>
      </c>
      <c r="E70" s="83">
        <f t="shared" si="1"/>
        <v>1.9</v>
      </c>
      <c r="F70" s="81" t="s">
        <v>166</v>
      </c>
      <c r="G70" s="84">
        <v>1</v>
      </c>
      <c r="H70" s="85">
        <v>60</v>
      </c>
      <c r="I70" s="86"/>
    </row>
    <row r="71" spans="1:9" ht="15.75" x14ac:dyDescent="0.25">
      <c r="A71" s="93" t="s">
        <v>311</v>
      </c>
      <c r="B71" s="66" t="s">
        <v>312</v>
      </c>
      <c r="C71" s="77" t="s">
        <v>313</v>
      </c>
      <c r="D71" s="38">
        <v>2.1</v>
      </c>
      <c r="E71" s="39">
        <f t="shared" si="1"/>
        <v>2.1</v>
      </c>
      <c r="F71" s="77" t="s">
        <v>166</v>
      </c>
      <c r="G71" s="79">
        <v>1</v>
      </c>
      <c r="H71" s="80">
        <v>60</v>
      </c>
      <c r="I71" s="86"/>
    </row>
    <row r="72" spans="1:9" ht="36" x14ac:dyDescent="0.25">
      <c r="A72" s="94" t="s">
        <v>314</v>
      </c>
      <c r="B72" s="95" t="s">
        <v>315</v>
      </c>
      <c r="C72" s="96" t="s">
        <v>316</v>
      </c>
      <c r="D72" s="97">
        <v>3.34</v>
      </c>
      <c r="E72" s="98">
        <f t="shared" si="1"/>
        <v>3.34</v>
      </c>
      <c r="F72" s="96" t="s">
        <v>166</v>
      </c>
      <c r="G72" s="99">
        <v>1</v>
      </c>
      <c r="H72" s="100">
        <v>50</v>
      </c>
      <c r="I72" s="54"/>
    </row>
    <row r="73" spans="1:9" ht="36" x14ac:dyDescent="0.25">
      <c r="A73" s="94" t="s">
        <v>317</v>
      </c>
      <c r="B73" s="95" t="s">
        <v>318</v>
      </c>
      <c r="C73" s="96" t="s">
        <v>316</v>
      </c>
      <c r="D73" s="97">
        <v>3.34</v>
      </c>
      <c r="E73" s="98">
        <f t="shared" si="1"/>
        <v>3.34</v>
      </c>
      <c r="F73" s="96" t="s">
        <v>166</v>
      </c>
      <c r="G73" s="99">
        <v>1</v>
      </c>
      <c r="H73" s="100">
        <v>50</v>
      </c>
      <c r="I73" s="54"/>
    </row>
    <row r="74" spans="1:9" ht="36" x14ac:dyDescent="0.25">
      <c r="A74" s="101" t="s">
        <v>319</v>
      </c>
      <c r="B74" s="102" t="s">
        <v>320</v>
      </c>
      <c r="C74" s="103" t="s">
        <v>321</v>
      </c>
      <c r="D74" s="97">
        <v>1.21</v>
      </c>
      <c r="E74" s="98">
        <f t="shared" si="1"/>
        <v>1.21</v>
      </c>
      <c r="F74" s="104" t="s">
        <v>166</v>
      </c>
      <c r="G74" s="105">
        <v>1</v>
      </c>
      <c r="H74" s="106">
        <v>100</v>
      </c>
      <c r="I74" s="54"/>
    </row>
    <row r="75" spans="1:9" ht="15.75" x14ac:dyDescent="0.25">
      <c r="A75" s="107" t="s">
        <v>322</v>
      </c>
      <c r="B75" s="176" t="s">
        <v>323</v>
      </c>
      <c r="C75" s="108" t="s">
        <v>324</v>
      </c>
      <c r="D75" s="97">
        <v>2.36</v>
      </c>
      <c r="E75" s="45">
        <f t="shared" si="1"/>
        <v>2.36</v>
      </c>
      <c r="F75" s="109" t="s">
        <v>223</v>
      </c>
      <c r="G75" s="110">
        <v>1</v>
      </c>
      <c r="H75" s="111">
        <v>65</v>
      </c>
      <c r="I75" s="54"/>
    </row>
    <row r="76" spans="1:9" ht="15.75" x14ac:dyDescent="0.25">
      <c r="A76" s="112" t="s">
        <v>325</v>
      </c>
      <c r="B76" s="177"/>
      <c r="C76" s="113" t="s">
        <v>326</v>
      </c>
      <c r="D76" s="38">
        <v>4.3</v>
      </c>
      <c r="E76" s="32">
        <f t="shared" si="1"/>
        <v>4.3</v>
      </c>
      <c r="F76" s="114" t="s">
        <v>223</v>
      </c>
      <c r="G76" s="115">
        <v>1</v>
      </c>
      <c r="H76" s="116">
        <v>70</v>
      </c>
      <c r="I76" s="54"/>
    </row>
    <row r="77" spans="1:9" ht="15.75" x14ac:dyDescent="0.25">
      <c r="A77" s="112" t="s">
        <v>327</v>
      </c>
      <c r="B77" s="177"/>
      <c r="C77" s="117" t="s">
        <v>310</v>
      </c>
      <c r="D77" s="38">
        <v>6.02</v>
      </c>
      <c r="E77" s="32">
        <f t="shared" si="1"/>
        <v>6.02</v>
      </c>
      <c r="F77" s="118" t="s">
        <v>223</v>
      </c>
      <c r="G77" s="119">
        <v>1</v>
      </c>
      <c r="H77" s="120">
        <v>45</v>
      </c>
      <c r="I77" s="54"/>
    </row>
    <row r="78" spans="1:9" ht="15.75" x14ac:dyDescent="0.25">
      <c r="A78" s="121" t="s">
        <v>328</v>
      </c>
      <c r="B78" s="178"/>
      <c r="C78" s="122" t="s">
        <v>313</v>
      </c>
      <c r="D78" s="38">
        <v>7.61</v>
      </c>
      <c r="E78" s="39">
        <f t="shared" si="1"/>
        <v>7.61</v>
      </c>
      <c r="F78" s="123" t="s">
        <v>223</v>
      </c>
      <c r="G78" s="124">
        <v>1</v>
      </c>
      <c r="H78" s="125"/>
      <c r="I78" s="54"/>
    </row>
    <row r="79" spans="1:9" ht="24" x14ac:dyDescent="0.25">
      <c r="A79" s="126" t="s">
        <v>329</v>
      </c>
      <c r="B79" s="127" t="s">
        <v>330</v>
      </c>
      <c r="C79" s="128" t="s">
        <v>331</v>
      </c>
      <c r="D79" s="38">
        <v>1.07</v>
      </c>
      <c r="E79" s="39">
        <f t="shared" si="1"/>
        <v>1.07</v>
      </c>
      <c r="F79" s="129" t="s">
        <v>223</v>
      </c>
      <c r="G79" s="130">
        <v>1</v>
      </c>
      <c r="H79" s="131">
        <v>80</v>
      </c>
      <c r="I79" s="54"/>
    </row>
    <row r="80" spans="1:9" ht="15.75" x14ac:dyDescent="0.25">
      <c r="A80" s="132" t="s">
        <v>332</v>
      </c>
      <c r="B80" s="127" t="s">
        <v>333</v>
      </c>
      <c r="C80" s="128" t="s">
        <v>334</v>
      </c>
      <c r="D80" s="97">
        <v>1.58</v>
      </c>
      <c r="E80" s="98">
        <f t="shared" si="1"/>
        <v>1.58</v>
      </c>
      <c r="F80" s="129" t="s">
        <v>223</v>
      </c>
      <c r="G80" s="130">
        <v>10</v>
      </c>
      <c r="H80" s="131">
        <v>50</v>
      </c>
      <c r="I80" s="54"/>
    </row>
    <row r="81" spans="1:9" ht="15.75" x14ac:dyDescent="0.25">
      <c r="A81" s="93" t="s">
        <v>335</v>
      </c>
      <c r="B81" s="66" t="s">
        <v>336</v>
      </c>
      <c r="C81" s="77" t="s">
        <v>337</v>
      </c>
      <c r="D81" s="38">
        <v>11.72</v>
      </c>
      <c r="E81" s="39">
        <f t="shared" si="1"/>
        <v>11.72</v>
      </c>
      <c r="F81" s="77" t="s">
        <v>166</v>
      </c>
      <c r="G81" s="79">
        <v>1</v>
      </c>
      <c r="H81" s="80"/>
      <c r="I81" s="54"/>
    </row>
    <row r="82" spans="1:9" ht="15.75" x14ac:dyDescent="0.25">
      <c r="A82" s="101" t="s">
        <v>338</v>
      </c>
      <c r="B82" s="102" t="s">
        <v>339</v>
      </c>
      <c r="C82" s="104" t="s">
        <v>340</v>
      </c>
      <c r="D82" s="97">
        <v>2.16</v>
      </c>
      <c r="E82" s="83">
        <f t="shared" si="1"/>
        <v>2.16</v>
      </c>
      <c r="F82" s="104" t="s">
        <v>166</v>
      </c>
      <c r="G82" s="105">
        <v>1</v>
      </c>
      <c r="H82" s="106">
        <v>60</v>
      </c>
      <c r="I82" s="54"/>
    </row>
    <row r="83" spans="1:9" ht="15.75" x14ac:dyDescent="0.25">
      <c r="A83" s="133" t="s">
        <v>341</v>
      </c>
      <c r="B83" s="102" t="s">
        <v>342</v>
      </c>
      <c r="C83" s="104" t="s">
        <v>343</v>
      </c>
      <c r="D83" s="97">
        <v>5.62</v>
      </c>
      <c r="E83" s="98">
        <f t="shared" si="1"/>
        <v>5.62</v>
      </c>
      <c r="F83" s="104" t="s">
        <v>166</v>
      </c>
      <c r="G83" s="105">
        <v>1</v>
      </c>
      <c r="H83" s="106">
        <v>10</v>
      </c>
      <c r="I83" s="54"/>
    </row>
    <row r="84" spans="1:9" ht="15.75" x14ac:dyDescent="0.25">
      <c r="A84" s="15" t="s">
        <v>344</v>
      </c>
      <c r="B84" s="16"/>
      <c r="C84" s="96"/>
      <c r="D84" s="18"/>
      <c r="E84" s="98"/>
      <c r="F84" s="96"/>
      <c r="G84" s="99"/>
      <c r="H84" s="100"/>
      <c r="I84" s="29"/>
    </row>
    <row r="85" spans="1:9" ht="15.75" x14ac:dyDescent="0.25">
      <c r="A85" s="42" t="s">
        <v>345</v>
      </c>
      <c r="B85" s="87" t="s">
        <v>346</v>
      </c>
      <c r="C85" s="43" t="s">
        <v>347</v>
      </c>
      <c r="D85" s="44">
        <v>0.6</v>
      </c>
      <c r="E85" s="45">
        <f t="shared" si="1"/>
        <v>0.6</v>
      </c>
      <c r="F85" s="43" t="s">
        <v>166</v>
      </c>
      <c r="G85" s="27">
        <v>25</v>
      </c>
      <c r="H85" s="46">
        <v>400</v>
      </c>
      <c r="I85" s="29"/>
    </row>
    <row r="86" spans="1:9" ht="15.75" x14ac:dyDescent="0.25">
      <c r="A86" s="22" t="s">
        <v>348</v>
      </c>
      <c r="B86" s="88"/>
      <c r="C86" s="24" t="s">
        <v>349</v>
      </c>
      <c r="D86" s="31">
        <v>0.64</v>
      </c>
      <c r="E86" s="32">
        <f t="shared" si="1"/>
        <v>0.64</v>
      </c>
      <c r="F86" s="30" t="s">
        <v>166</v>
      </c>
      <c r="G86" s="33">
        <v>25</v>
      </c>
      <c r="H86" s="34">
        <v>400</v>
      </c>
      <c r="I86" s="29"/>
    </row>
    <row r="87" spans="1:9" ht="15.75" x14ac:dyDescent="0.25">
      <c r="A87" s="22" t="s">
        <v>350</v>
      </c>
      <c r="B87" s="88"/>
      <c r="C87" s="24" t="s">
        <v>351</v>
      </c>
      <c r="D87" s="31">
        <v>1.96</v>
      </c>
      <c r="E87" s="32">
        <f t="shared" si="1"/>
        <v>1.96</v>
      </c>
      <c r="F87" s="30" t="s">
        <v>166</v>
      </c>
      <c r="G87" s="33">
        <v>25</v>
      </c>
      <c r="H87" s="34">
        <v>100</v>
      </c>
      <c r="I87" s="29"/>
    </row>
    <row r="88" spans="1:9" ht="15.75" x14ac:dyDescent="0.25">
      <c r="A88" s="22" t="s">
        <v>352</v>
      </c>
      <c r="B88" s="88"/>
      <c r="C88" s="24" t="s">
        <v>353</v>
      </c>
      <c r="D88" s="31">
        <v>1.99</v>
      </c>
      <c r="E88" s="32">
        <f t="shared" si="1"/>
        <v>1.99</v>
      </c>
      <c r="F88" s="30" t="s">
        <v>166</v>
      </c>
      <c r="G88" s="33">
        <v>25</v>
      </c>
      <c r="H88" s="34">
        <v>100</v>
      </c>
      <c r="I88" s="29"/>
    </row>
    <row r="89" spans="1:9" ht="15.75" x14ac:dyDescent="0.25">
      <c r="A89" s="35" t="s">
        <v>354</v>
      </c>
      <c r="B89" s="89"/>
      <c r="C89" s="37" t="s">
        <v>355</v>
      </c>
      <c r="D89" s="38">
        <v>2.02</v>
      </c>
      <c r="E89" s="39">
        <f t="shared" si="1"/>
        <v>2.02</v>
      </c>
      <c r="F89" s="37" t="s">
        <v>166</v>
      </c>
      <c r="G89" s="40">
        <v>25</v>
      </c>
      <c r="H89" s="41">
        <v>100</v>
      </c>
      <c r="I89" s="29"/>
    </row>
    <row r="90" spans="1:9" ht="24" x14ac:dyDescent="0.25">
      <c r="A90" s="42" t="s">
        <v>356</v>
      </c>
      <c r="B90" s="87" t="s">
        <v>357</v>
      </c>
      <c r="C90" s="43" t="s">
        <v>358</v>
      </c>
      <c r="D90" s="44">
        <v>1.61</v>
      </c>
      <c r="E90" s="45">
        <f t="shared" si="1"/>
        <v>1.61</v>
      </c>
      <c r="F90" s="43" t="s">
        <v>166</v>
      </c>
      <c r="G90" s="27">
        <v>10</v>
      </c>
      <c r="H90" s="46">
        <v>200</v>
      </c>
      <c r="I90" s="54"/>
    </row>
    <row r="91" spans="1:9" ht="15.75" x14ac:dyDescent="0.25">
      <c r="A91" s="22" t="s">
        <v>359</v>
      </c>
      <c r="B91" s="88" t="s">
        <v>360</v>
      </c>
      <c r="C91" s="30" t="s">
        <v>361</v>
      </c>
      <c r="D91" s="31">
        <v>1.61</v>
      </c>
      <c r="E91" s="32">
        <f t="shared" si="1"/>
        <v>1.61</v>
      </c>
      <c r="F91" s="30" t="s">
        <v>166</v>
      </c>
      <c r="G91" s="33">
        <v>10</v>
      </c>
      <c r="H91" s="34">
        <v>200</v>
      </c>
      <c r="I91" s="54"/>
    </row>
    <row r="92" spans="1:9" ht="15.75" x14ac:dyDescent="0.25">
      <c r="A92" s="22" t="s">
        <v>362</v>
      </c>
      <c r="B92" s="88"/>
      <c r="C92" s="134" t="s">
        <v>363</v>
      </c>
      <c r="D92" s="31">
        <v>1.61</v>
      </c>
      <c r="E92" s="135">
        <f t="shared" si="1"/>
        <v>1.61</v>
      </c>
      <c r="F92" s="134" t="s">
        <v>166</v>
      </c>
      <c r="G92" s="136">
        <v>10</v>
      </c>
      <c r="H92" s="137">
        <v>200</v>
      </c>
      <c r="I92" s="54"/>
    </row>
    <row r="93" spans="1:9" ht="15.75" x14ac:dyDescent="0.25">
      <c r="A93" s="22" t="s">
        <v>364</v>
      </c>
      <c r="B93" s="88"/>
      <c r="C93" s="30" t="s">
        <v>365</v>
      </c>
      <c r="D93" s="31">
        <v>1.61</v>
      </c>
      <c r="E93" s="32">
        <f t="shared" si="1"/>
        <v>1.61</v>
      </c>
      <c r="F93" s="30" t="s">
        <v>166</v>
      </c>
      <c r="G93" s="33">
        <v>10</v>
      </c>
      <c r="H93" s="34">
        <v>200</v>
      </c>
      <c r="I93" s="54"/>
    </row>
    <row r="94" spans="1:9" ht="15.75" x14ac:dyDescent="0.25">
      <c r="A94" s="35" t="s">
        <v>366</v>
      </c>
      <c r="B94" s="89"/>
      <c r="C94" s="37" t="s">
        <v>367</v>
      </c>
      <c r="D94" s="38">
        <v>1.61</v>
      </c>
      <c r="E94" s="39">
        <f t="shared" si="1"/>
        <v>1.61</v>
      </c>
      <c r="F94" s="37" t="s">
        <v>166</v>
      </c>
      <c r="G94" s="40">
        <v>10</v>
      </c>
      <c r="H94" s="41">
        <v>200</v>
      </c>
      <c r="I94" s="54"/>
    </row>
    <row r="95" spans="1:9" ht="15.75" x14ac:dyDescent="0.25">
      <c r="A95" s="42" t="s">
        <v>368</v>
      </c>
      <c r="B95" s="87" t="s">
        <v>369</v>
      </c>
      <c r="C95" s="43" t="s">
        <v>370</v>
      </c>
      <c r="D95" s="44">
        <v>1.61</v>
      </c>
      <c r="E95" s="45">
        <f t="shared" si="1"/>
        <v>1.61</v>
      </c>
      <c r="F95" s="43" t="s">
        <v>166</v>
      </c>
      <c r="G95" s="27">
        <v>10</v>
      </c>
      <c r="H95" s="46">
        <v>100</v>
      </c>
      <c r="I95" s="54"/>
    </row>
    <row r="96" spans="1:9" ht="15.75" x14ac:dyDescent="0.25">
      <c r="A96" s="35" t="s">
        <v>371</v>
      </c>
      <c r="B96" s="138"/>
      <c r="C96" s="17" t="s">
        <v>372</v>
      </c>
      <c r="D96" s="18">
        <v>4.9800000000000004</v>
      </c>
      <c r="E96" s="68">
        <f t="shared" si="1"/>
        <v>4.9800000000000004</v>
      </c>
      <c r="F96" s="17" t="s">
        <v>166</v>
      </c>
      <c r="G96" s="139">
        <v>10</v>
      </c>
      <c r="H96" s="20">
        <v>25</v>
      </c>
      <c r="I96" s="54"/>
    </row>
    <row r="97" spans="1:9" ht="15.75" x14ac:dyDescent="0.25">
      <c r="A97" s="22" t="s">
        <v>373</v>
      </c>
      <c r="B97" s="88" t="s">
        <v>374</v>
      </c>
      <c r="C97" s="24" t="s">
        <v>375</v>
      </c>
      <c r="D97" s="25">
        <v>3.89</v>
      </c>
      <c r="E97" s="47">
        <f t="shared" si="1"/>
        <v>3.89</v>
      </c>
      <c r="F97" s="24" t="s">
        <v>166</v>
      </c>
      <c r="G97" s="48">
        <v>1</v>
      </c>
      <c r="H97" s="28">
        <v>100</v>
      </c>
      <c r="I97" s="29"/>
    </row>
    <row r="98" spans="1:9" ht="15.75" x14ac:dyDescent="0.25">
      <c r="A98" s="35" t="s">
        <v>376</v>
      </c>
      <c r="B98" s="89"/>
      <c r="C98" s="37" t="s">
        <v>377</v>
      </c>
      <c r="D98" s="38">
        <v>13.08</v>
      </c>
      <c r="E98" s="39">
        <f t="shared" si="1"/>
        <v>13.08</v>
      </c>
      <c r="F98" s="37" t="s">
        <v>166</v>
      </c>
      <c r="G98" s="40">
        <v>1</v>
      </c>
      <c r="H98" s="41">
        <v>25</v>
      </c>
      <c r="I98" s="29"/>
    </row>
    <row r="99" spans="1:9" ht="15.75" x14ac:dyDescent="0.25">
      <c r="A99" s="42" t="s">
        <v>378</v>
      </c>
      <c r="B99" s="87" t="s">
        <v>379</v>
      </c>
      <c r="C99" s="43" t="s">
        <v>380</v>
      </c>
      <c r="D99" s="44">
        <v>3.89</v>
      </c>
      <c r="E99" s="45">
        <f t="shared" si="1"/>
        <v>3.89</v>
      </c>
      <c r="F99" s="43" t="s">
        <v>166</v>
      </c>
      <c r="G99" s="27">
        <v>1</v>
      </c>
      <c r="H99" s="46">
        <v>100</v>
      </c>
      <c r="I99" s="29"/>
    </row>
    <row r="100" spans="1:9" ht="15.75" x14ac:dyDescent="0.25">
      <c r="A100" s="35" t="s">
        <v>381</v>
      </c>
      <c r="B100" s="89"/>
      <c r="C100" s="37" t="s">
        <v>382</v>
      </c>
      <c r="D100" s="38">
        <v>13.08</v>
      </c>
      <c r="E100" s="39">
        <f t="shared" si="1"/>
        <v>13.08</v>
      </c>
      <c r="F100" s="37" t="s">
        <v>166</v>
      </c>
      <c r="G100" s="40">
        <v>1</v>
      </c>
      <c r="H100" s="41">
        <v>25</v>
      </c>
      <c r="I100" s="29"/>
    </row>
    <row r="101" spans="1:9" ht="15.75" x14ac:dyDescent="0.25">
      <c r="A101" s="42" t="s">
        <v>383</v>
      </c>
      <c r="B101" s="87" t="s">
        <v>384</v>
      </c>
      <c r="C101" s="43" t="s">
        <v>380</v>
      </c>
      <c r="D101" s="25">
        <v>3.89</v>
      </c>
      <c r="E101" s="45">
        <f t="shared" si="1"/>
        <v>3.89</v>
      </c>
      <c r="F101" s="43" t="s">
        <v>166</v>
      </c>
      <c r="G101" s="27">
        <v>1</v>
      </c>
      <c r="H101" s="46">
        <v>100</v>
      </c>
      <c r="I101" s="29"/>
    </row>
    <row r="102" spans="1:9" ht="15.75" x14ac:dyDescent="0.25">
      <c r="A102" s="22" t="s">
        <v>385</v>
      </c>
      <c r="B102" s="88"/>
      <c r="C102" s="30" t="s">
        <v>386</v>
      </c>
      <c r="D102" s="31">
        <v>13.08</v>
      </c>
      <c r="E102" s="32">
        <f t="shared" si="1"/>
        <v>13.08</v>
      </c>
      <c r="F102" s="30" t="s">
        <v>166</v>
      </c>
      <c r="G102" s="33">
        <v>1</v>
      </c>
      <c r="H102" s="34">
        <v>25</v>
      </c>
      <c r="I102" s="29"/>
    </row>
    <row r="103" spans="1:9" ht="15.75" x14ac:dyDescent="0.25">
      <c r="A103" s="35" t="s">
        <v>387</v>
      </c>
      <c r="B103" s="89"/>
      <c r="C103" s="17" t="s">
        <v>388</v>
      </c>
      <c r="D103" s="31">
        <v>62.28</v>
      </c>
      <c r="E103" s="39">
        <f t="shared" si="1"/>
        <v>62.28</v>
      </c>
      <c r="F103" s="17" t="s">
        <v>223</v>
      </c>
      <c r="G103" s="139">
        <v>1</v>
      </c>
      <c r="H103" s="20">
        <v>10</v>
      </c>
      <c r="I103" s="29"/>
    </row>
    <row r="104" spans="1:9" ht="24" x14ac:dyDescent="0.25">
      <c r="A104" s="94" t="s">
        <v>389</v>
      </c>
      <c r="B104" s="95" t="s">
        <v>390</v>
      </c>
      <c r="C104" s="96" t="s">
        <v>391</v>
      </c>
      <c r="D104" s="97">
        <v>15.98</v>
      </c>
      <c r="E104" s="98">
        <f t="shared" si="1"/>
        <v>15.98</v>
      </c>
      <c r="F104" s="96" t="s">
        <v>166</v>
      </c>
      <c r="G104" s="99">
        <v>1</v>
      </c>
      <c r="H104" s="100">
        <v>25</v>
      </c>
      <c r="I104" s="54"/>
    </row>
    <row r="105" spans="1:9" ht="36" x14ac:dyDescent="0.25">
      <c r="A105" s="94" t="s">
        <v>392</v>
      </c>
      <c r="B105" s="95" t="s">
        <v>393</v>
      </c>
      <c r="C105" s="96" t="s">
        <v>391</v>
      </c>
      <c r="D105" s="18">
        <v>3.11</v>
      </c>
      <c r="E105" s="98">
        <f t="shared" si="1"/>
        <v>3.11</v>
      </c>
      <c r="F105" s="96" t="s">
        <v>166</v>
      </c>
      <c r="G105" s="99">
        <v>1</v>
      </c>
      <c r="H105" s="100">
        <v>100</v>
      </c>
      <c r="I105" s="54"/>
    </row>
    <row r="106" spans="1:9" ht="24" x14ac:dyDescent="0.25">
      <c r="A106" s="140" t="s">
        <v>394</v>
      </c>
      <c r="B106" s="87" t="s">
        <v>395</v>
      </c>
      <c r="C106" s="43" t="s">
        <v>358</v>
      </c>
      <c r="D106" s="44">
        <v>2.08</v>
      </c>
      <c r="E106" s="45">
        <f t="shared" si="1"/>
        <v>2.08</v>
      </c>
      <c r="F106" s="43" t="s">
        <v>396</v>
      </c>
      <c r="G106" s="27">
        <v>1</v>
      </c>
      <c r="H106" s="46">
        <v>200</v>
      </c>
      <c r="I106" s="54"/>
    </row>
    <row r="107" spans="1:9" ht="15.75" x14ac:dyDescent="0.25">
      <c r="A107" s="141" t="s">
        <v>397</v>
      </c>
      <c r="B107" s="23" t="s">
        <v>398</v>
      </c>
      <c r="C107" s="30" t="s">
        <v>361</v>
      </c>
      <c r="D107" s="31">
        <v>2.08</v>
      </c>
      <c r="E107" s="32">
        <f t="shared" si="1"/>
        <v>2.08</v>
      </c>
      <c r="F107" s="30" t="s">
        <v>396</v>
      </c>
      <c r="G107" s="33">
        <v>1</v>
      </c>
      <c r="H107" s="34">
        <v>200</v>
      </c>
      <c r="I107" s="54"/>
    </row>
    <row r="108" spans="1:9" ht="15.75" x14ac:dyDescent="0.25">
      <c r="A108" s="141" t="s">
        <v>399</v>
      </c>
      <c r="B108" s="142" t="s">
        <v>400</v>
      </c>
      <c r="C108" s="30" t="s">
        <v>401</v>
      </c>
      <c r="D108" s="31">
        <v>2.08</v>
      </c>
      <c r="E108" s="32">
        <f t="shared" si="1"/>
        <v>2.08</v>
      </c>
      <c r="F108" s="30" t="s">
        <v>396</v>
      </c>
      <c r="G108" s="33">
        <v>1</v>
      </c>
      <c r="H108" s="34">
        <v>200</v>
      </c>
      <c r="I108" s="54"/>
    </row>
    <row r="109" spans="1:9" ht="15.75" x14ac:dyDescent="0.25">
      <c r="A109" s="141" t="s">
        <v>402</v>
      </c>
      <c r="B109" s="23"/>
      <c r="C109" s="134" t="s">
        <v>365</v>
      </c>
      <c r="D109" s="31">
        <v>2.08</v>
      </c>
      <c r="E109" s="32">
        <f t="shared" si="1"/>
        <v>2.08</v>
      </c>
      <c r="F109" s="30" t="s">
        <v>396</v>
      </c>
      <c r="G109" s="136">
        <v>1</v>
      </c>
      <c r="H109" s="137">
        <v>200</v>
      </c>
      <c r="I109" s="54"/>
    </row>
    <row r="110" spans="1:9" ht="15.75" x14ac:dyDescent="0.25">
      <c r="A110" s="141" t="s">
        <v>403</v>
      </c>
      <c r="B110" s="23"/>
      <c r="C110" s="134" t="s">
        <v>367</v>
      </c>
      <c r="D110" s="31">
        <v>2.08</v>
      </c>
      <c r="E110" s="135">
        <f t="shared" si="1"/>
        <v>2.08</v>
      </c>
      <c r="F110" s="30" t="s">
        <v>396</v>
      </c>
      <c r="G110" s="136">
        <v>1</v>
      </c>
      <c r="H110" s="137">
        <v>200</v>
      </c>
      <c r="I110" s="54"/>
    </row>
    <row r="111" spans="1:9" ht="15.75" x14ac:dyDescent="0.25">
      <c r="A111" s="141" t="s">
        <v>404</v>
      </c>
      <c r="B111" s="23"/>
      <c r="C111" s="134" t="s">
        <v>405</v>
      </c>
      <c r="D111" s="31">
        <v>2.08</v>
      </c>
      <c r="E111" s="135">
        <f t="shared" si="1"/>
        <v>2.08</v>
      </c>
      <c r="F111" s="30" t="s">
        <v>396</v>
      </c>
      <c r="G111" s="136">
        <v>1</v>
      </c>
      <c r="H111" s="137">
        <v>200</v>
      </c>
      <c r="I111" s="54"/>
    </row>
    <row r="112" spans="1:9" ht="15.75" x14ac:dyDescent="0.25">
      <c r="A112" s="143" t="s">
        <v>406</v>
      </c>
      <c r="B112" s="23"/>
      <c r="C112" s="134" t="s">
        <v>407</v>
      </c>
      <c r="D112" s="38">
        <v>2.08</v>
      </c>
      <c r="E112" s="135">
        <f t="shared" si="1"/>
        <v>2.08</v>
      </c>
      <c r="F112" s="30" t="s">
        <v>396</v>
      </c>
      <c r="G112" s="136">
        <v>1</v>
      </c>
      <c r="H112" s="137">
        <v>200</v>
      </c>
      <c r="I112" s="54"/>
    </row>
    <row r="113" spans="1:9" ht="24" x14ac:dyDescent="0.25">
      <c r="A113" s="144" t="s">
        <v>408</v>
      </c>
      <c r="B113" s="56" t="s">
        <v>395</v>
      </c>
      <c r="C113" s="57" t="s">
        <v>358</v>
      </c>
      <c r="D113" s="44">
        <v>0.23</v>
      </c>
      <c r="E113" s="45">
        <f t="shared" si="1"/>
        <v>0.23</v>
      </c>
      <c r="F113" s="57" t="s">
        <v>166</v>
      </c>
      <c r="G113" s="58">
        <v>50</v>
      </c>
      <c r="H113" s="59">
        <v>2000</v>
      </c>
      <c r="I113" s="86"/>
    </row>
    <row r="114" spans="1:9" ht="15.75" x14ac:dyDescent="0.25">
      <c r="A114" s="60" t="s">
        <v>409</v>
      </c>
      <c r="B114" s="145" t="s">
        <v>410</v>
      </c>
      <c r="C114" s="72" t="s">
        <v>361</v>
      </c>
      <c r="D114" s="31">
        <v>0.23</v>
      </c>
      <c r="E114" s="32">
        <f t="shared" si="1"/>
        <v>0.23</v>
      </c>
      <c r="F114" s="72" t="s">
        <v>166</v>
      </c>
      <c r="G114" s="74">
        <v>50</v>
      </c>
      <c r="H114" s="75">
        <v>2000</v>
      </c>
      <c r="I114" s="86"/>
    </row>
    <row r="115" spans="1:9" ht="15.75" x14ac:dyDescent="0.25">
      <c r="A115" s="146" t="s">
        <v>411</v>
      </c>
      <c r="B115" s="145"/>
      <c r="C115" s="72" t="s">
        <v>401</v>
      </c>
      <c r="D115" s="31">
        <v>0.23</v>
      </c>
      <c r="E115" s="32">
        <f t="shared" si="1"/>
        <v>0.23</v>
      </c>
      <c r="F115" s="72" t="s">
        <v>166</v>
      </c>
      <c r="G115" s="74">
        <v>50</v>
      </c>
      <c r="H115" s="75">
        <v>2000</v>
      </c>
      <c r="I115" s="86"/>
    </row>
    <row r="116" spans="1:9" ht="15.75" x14ac:dyDescent="0.25">
      <c r="A116" s="146" t="s">
        <v>412</v>
      </c>
      <c r="B116" s="145"/>
      <c r="C116" s="147" t="s">
        <v>365</v>
      </c>
      <c r="D116" s="31">
        <v>0.23</v>
      </c>
      <c r="E116" s="32">
        <f t="shared" si="1"/>
        <v>0.23</v>
      </c>
      <c r="F116" s="147" t="s">
        <v>166</v>
      </c>
      <c r="G116" s="148">
        <v>50</v>
      </c>
      <c r="H116" s="149">
        <v>2000</v>
      </c>
      <c r="I116" s="86"/>
    </row>
    <row r="117" spans="1:9" ht="15.75" x14ac:dyDescent="0.25">
      <c r="A117" s="60" t="s">
        <v>413</v>
      </c>
      <c r="B117" s="145"/>
      <c r="C117" s="147" t="s">
        <v>367</v>
      </c>
      <c r="D117" s="150">
        <v>0.23</v>
      </c>
      <c r="E117" s="135">
        <f t="shared" si="1"/>
        <v>0.23</v>
      </c>
      <c r="F117" s="147" t="s">
        <v>166</v>
      </c>
      <c r="G117" s="148">
        <v>50</v>
      </c>
      <c r="H117" s="149">
        <v>2000</v>
      </c>
      <c r="I117" s="86"/>
    </row>
    <row r="118" spans="1:9" ht="15.75" x14ac:dyDescent="0.25">
      <c r="A118" s="60" t="s">
        <v>414</v>
      </c>
      <c r="B118" s="145"/>
      <c r="C118" s="147" t="s">
        <v>405</v>
      </c>
      <c r="D118" s="150">
        <v>0.23</v>
      </c>
      <c r="E118" s="135">
        <f t="shared" si="1"/>
        <v>0.23</v>
      </c>
      <c r="F118" s="147" t="s">
        <v>166</v>
      </c>
      <c r="G118" s="148">
        <v>50</v>
      </c>
      <c r="H118" s="149">
        <v>2000</v>
      </c>
      <c r="I118" s="54"/>
    </row>
    <row r="119" spans="1:9" ht="15.75" x14ac:dyDescent="0.25">
      <c r="A119" s="65" t="s">
        <v>415</v>
      </c>
      <c r="B119" s="151"/>
      <c r="C119" s="77" t="s">
        <v>407</v>
      </c>
      <c r="D119" s="38">
        <v>0.23</v>
      </c>
      <c r="E119" s="39">
        <f t="shared" si="1"/>
        <v>0.23</v>
      </c>
      <c r="F119" s="77" t="s">
        <v>166</v>
      </c>
      <c r="G119" s="79">
        <v>50</v>
      </c>
      <c r="H119" s="80">
        <v>2000</v>
      </c>
      <c r="I119" s="54"/>
    </row>
    <row r="120" spans="1:9" ht="24" x14ac:dyDescent="0.25">
      <c r="A120" s="94" t="s">
        <v>416</v>
      </c>
      <c r="B120" s="95" t="s">
        <v>417</v>
      </c>
      <c r="C120" s="96" t="s">
        <v>418</v>
      </c>
      <c r="D120" s="97">
        <v>5.04</v>
      </c>
      <c r="E120" s="98">
        <f t="shared" si="1"/>
        <v>5.04</v>
      </c>
      <c r="F120" s="96" t="s">
        <v>166</v>
      </c>
      <c r="G120" s="99">
        <v>1</v>
      </c>
      <c r="H120" s="100">
        <v>60</v>
      </c>
      <c r="I120" s="54"/>
    </row>
    <row r="121" spans="1:9" ht="24" x14ac:dyDescent="0.25">
      <c r="A121" s="94" t="s">
        <v>419</v>
      </c>
      <c r="B121" s="95" t="s">
        <v>420</v>
      </c>
      <c r="C121" s="96" t="s">
        <v>418</v>
      </c>
      <c r="D121" s="97">
        <v>5.04</v>
      </c>
      <c r="E121" s="98">
        <f t="shared" si="1"/>
        <v>5.04</v>
      </c>
      <c r="F121" s="96" t="s">
        <v>166</v>
      </c>
      <c r="G121" s="99">
        <v>1</v>
      </c>
      <c r="H121" s="100">
        <v>60</v>
      </c>
      <c r="I121" s="54"/>
    </row>
    <row r="122" spans="1:9" ht="24" x14ac:dyDescent="0.25">
      <c r="A122" s="94" t="s">
        <v>421</v>
      </c>
      <c r="B122" s="95" t="s">
        <v>422</v>
      </c>
      <c r="C122" s="96" t="s">
        <v>423</v>
      </c>
      <c r="D122" s="97">
        <v>5.04</v>
      </c>
      <c r="E122" s="98">
        <f t="shared" si="1"/>
        <v>5.04</v>
      </c>
      <c r="F122" s="96" t="s">
        <v>166</v>
      </c>
      <c r="G122" s="99">
        <v>1</v>
      </c>
      <c r="H122" s="100">
        <v>60</v>
      </c>
      <c r="I122" s="54"/>
    </row>
    <row r="123" spans="1:9" ht="24" x14ac:dyDescent="0.25">
      <c r="A123" s="94" t="s">
        <v>424</v>
      </c>
      <c r="B123" s="95" t="s">
        <v>425</v>
      </c>
      <c r="C123" s="96" t="s">
        <v>423</v>
      </c>
      <c r="D123" s="97">
        <v>5.04</v>
      </c>
      <c r="E123" s="98">
        <f t="shared" si="1"/>
        <v>5.04</v>
      </c>
      <c r="F123" s="96" t="s">
        <v>166</v>
      </c>
      <c r="G123" s="99">
        <v>1</v>
      </c>
      <c r="H123" s="100">
        <v>60</v>
      </c>
      <c r="I123" s="54"/>
    </row>
    <row r="124" spans="1:9" ht="36" x14ac:dyDescent="0.25">
      <c r="A124" s="101" t="s">
        <v>426</v>
      </c>
      <c r="B124" s="102" t="s">
        <v>427</v>
      </c>
      <c r="C124" s="104" t="s">
        <v>428</v>
      </c>
      <c r="D124" s="97">
        <v>0.35</v>
      </c>
      <c r="E124" s="98">
        <f t="shared" si="1"/>
        <v>0.35</v>
      </c>
      <c r="F124" s="104" t="s">
        <v>429</v>
      </c>
      <c r="G124" s="105">
        <v>10</v>
      </c>
      <c r="H124" s="106"/>
      <c r="I124" s="54"/>
    </row>
    <row r="125" spans="1:9" ht="24" x14ac:dyDescent="0.25">
      <c r="A125" s="55" t="s">
        <v>430</v>
      </c>
      <c r="B125" s="56" t="s">
        <v>431</v>
      </c>
      <c r="C125" s="57" t="s">
        <v>358</v>
      </c>
      <c r="D125" s="44">
        <v>0.2</v>
      </c>
      <c r="E125" s="45">
        <f t="shared" si="1"/>
        <v>0.2</v>
      </c>
      <c r="F125" s="57" t="s">
        <v>166</v>
      </c>
      <c r="G125" s="58">
        <v>10</v>
      </c>
      <c r="H125" s="59"/>
      <c r="I125" s="54"/>
    </row>
    <row r="126" spans="1:9" ht="15.75" x14ac:dyDescent="0.25">
      <c r="A126" s="15" t="s">
        <v>432</v>
      </c>
      <c r="B126" s="16"/>
      <c r="C126" s="96"/>
      <c r="D126" s="152"/>
      <c r="E126" s="153"/>
      <c r="F126" s="100"/>
      <c r="G126" s="99"/>
      <c r="H126" s="100"/>
      <c r="I126" s="54"/>
    </row>
    <row r="127" spans="1:9" ht="15.75" x14ac:dyDescent="0.25">
      <c r="A127" s="101" t="s">
        <v>433</v>
      </c>
      <c r="B127" s="102" t="s">
        <v>434</v>
      </c>
      <c r="C127" s="104" t="s">
        <v>435</v>
      </c>
      <c r="D127" s="97">
        <v>0.46</v>
      </c>
      <c r="E127" s="98">
        <f>D127*(100-$E$2)/100</f>
        <v>0.46</v>
      </c>
      <c r="F127" s="104" t="s">
        <v>166</v>
      </c>
      <c r="G127" s="105">
        <v>1</v>
      </c>
      <c r="H127" s="106"/>
      <c r="I127" s="54"/>
    </row>
    <row r="128" spans="1:9" ht="15.75" x14ac:dyDescent="0.25">
      <c r="A128" s="42" t="s">
        <v>436</v>
      </c>
      <c r="B128" s="87" t="s">
        <v>434</v>
      </c>
      <c r="C128" s="43" t="s">
        <v>437</v>
      </c>
      <c r="D128" s="44">
        <v>1</v>
      </c>
      <c r="E128" s="45">
        <f t="shared" si="1"/>
        <v>1</v>
      </c>
      <c r="F128" s="43" t="s">
        <v>166</v>
      </c>
      <c r="G128" s="27">
        <v>1</v>
      </c>
      <c r="H128" s="46">
        <v>200</v>
      </c>
      <c r="I128" s="54"/>
    </row>
    <row r="129" spans="1:9" ht="15.75" x14ac:dyDescent="0.25">
      <c r="A129" s="35" t="s">
        <v>438</v>
      </c>
      <c r="B129" s="89"/>
      <c r="C129" s="37" t="s">
        <v>439</v>
      </c>
      <c r="D129" s="38">
        <v>2.88</v>
      </c>
      <c r="E129" s="39">
        <f t="shared" si="1"/>
        <v>2.88</v>
      </c>
      <c r="F129" s="37" t="s">
        <v>166</v>
      </c>
      <c r="G129" s="40">
        <v>1</v>
      </c>
      <c r="H129" s="41">
        <v>100</v>
      </c>
      <c r="I129" s="54"/>
    </row>
    <row r="130" spans="1:9" ht="15.75" x14ac:dyDescent="0.25">
      <c r="A130" s="22" t="s">
        <v>440</v>
      </c>
      <c r="B130" s="88" t="s">
        <v>441</v>
      </c>
      <c r="C130" s="49" t="s">
        <v>442</v>
      </c>
      <c r="D130" s="50">
        <v>1.27</v>
      </c>
      <c r="E130" s="51">
        <f t="shared" si="1"/>
        <v>1.27</v>
      </c>
      <c r="F130" s="49" t="s">
        <v>443</v>
      </c>
      <c r="G130" s="52">
        <v>1</v>
      </c>
      <c r="H130" s="53">
        <v>280</v>
      </c>
      <c r="I130" s="54"/>
    </row>
    <row r="131" spans="1:9" ht="15.75" x14ac:dyDescent="0.25">
      <c r="A131" s="35" t="s">
        <v>444</v>
      </c>
      <c r="B131" s="89" t="s">
        <v>445</v>
      </c>
      <c r="C131" s="37" t="s">
        <v>446</v>
      </c>
      <c r="D131" s="38">
        <v>3.11</v>
      </c>
      <c r="E131" s="39">
        <f t="shared" si="1"/>
        <v>3.11</v>
      </c>
      <c r="F131" s="37" t="s">
        <v>443</v>
      </c>
      <c r="G131" s="40">
        <v>1</v>
      </c>
      <c r="H131" s="41">
        <v>160</v>
      </c>
      <c r="I131" s="54"/>
    </row>
    <row r="132" spans="1:9" ht="15.75" x14ac:dyDescent="0.25">
      <c r="A132" s="101" t="s">
        <v>447</v>
      </c>
      <c r="B132" s="102" t="s">
        <v>448</v>
      </c>
      <c r="C132" s="104" t="s">
        <v>449</v>
      </c>
      <c r="D132" s="97">
        <v>0.89</v>
      </c>
      <c r="E132" s="98">
        <f t="shared" si="1"/>
        <v>0.89</v>
      </c>
      <c r="F132" s="104" t="s">
        <v>443</v>
      </c>
      <c r="G132" s="105">
        <v>1</v>
      </c>
      <c r="H132" s="106"/>
      <c r="I132" s="54"/>
    </row>
    <row r="133" spans="1:9" ht="15.75" x14ac:dyDescent="0.25">
      <c r="A133" s="55" t="s">
        <v>450</v>
      </c>
      <c r="B133" s="185" t="s">
        <v>451</v>
      </c>
      <c r="C133" s="57" t="s">
        <v>452</v>
      </c>
      <c r="D133" s="44">
        <v>0.92</v>
      </c>
      <c r="E133" s="45">
        <f t="shared" si="1"/>
        <v>0.92</v>
      </c>
      <c r="F133" s="57" t="s">
        <v>166</v>
      </c>
      <c r="G133" s="58">
        <v>1</v>
      </c>
      <c r="H133" s="59">
        <v>96</v>
      </c>
      <c r="I133" s="86"/>
    </row>
    <row r="134" spans="1:9" ht="15.75" x14ac:dyDescent="0.25">
      <c r="A134" s="60" t="s">
        <v>453</v>
      </c>
      <c r="B134" s="186"/>
      <c r="C134" s="62" t="s">
        <v>454</v>
      </c>
      <c r="D134" s="25">
        <v>1.27</v>
      </c>
      <c r="E134" s="47">
        <f t="shared" si="1"/>
        <v>1.27</v>
      </c>
      <c r="F134" s="62" t="s">
        <v>166</v>
      </c>
      <c r="G134" s="63">
        <v>1</v>
      </c>
      <c r="H134" s="64">
        <v>72</v>
      </c>
      <c r="I134" s="86"/>
    </row>
    <row r="135" spans="1:9" ht="15.75" x14ac:dyDescent="0.25">
      <c r="A135" s="60" t="s">
        <v>455</v>
      </c>
      <c r="B135" s="186"/>
      <c r="C135" s="62" t="s">
        <v>456</v>
      </c>
      <c r="D135" s="154">
        <v>1.5</v>
      </c>
      <c r="E135" s="47">
        <f t="shared" ref="E135:E198" si="2">D135*(100-$E$2)/100</f>
        <v>1.5</v>
      </c>
      <c r="F135" s="62" t="s">
        <v>166</v>
      </c>
      <c r="G135" s="63">
        <v>1</v>
      </c>
      <c r="H135" s="64">
        <v>60</v>
      </c>
      <c r="I135" s="86"/>
    </row>
    <row r="136" spans="1:9" ht="15.75" x14ac:dyDescent="0.25">
      <c r="A136" s="60" t="s">
        <v>457</v>
      </c>
      <c r="B136" s="186"/>
      <c r="C136" s="62" t="s">
        <v>458</v>
      </c>
      <c r="D136" s="25">
        <v>1.85</v>
      </c>
      <c r="E136" s="47">
        <f t="shared" si="2"/>
        <v>1.85</v>
      </c>
      <c r="F136" s="62" t="s">
        <v>166</v>
      </c>
      <c r="G136" s="63">
        <v>1</v>
      </c>
      <c r="H136" s="64">
        <v>48</v>
      </c>
      <c r="I136" s="86"/>
    </row>
    <row r="137" spans="1:9" ht="15.75" x14ac:dyDescent="0.25">
      <c r="A137" s="60" t="s">
        <v>459</v>
      </c>
      <c r="B137" s="186"/>
      <c r="C137" s="72" t="s">
        <v>460</v>
      </c>
      <c r="D137" s="31">
        <v>2.1</v>
      </c>
      <c r="E137" s="32">
        <f t="shared" si="2"/>
        <v>2.1</v>
      </c>
      <c r="F137" s="72" t="s">
        <v>166</v>
      </c>
      <c r="G137" s="74">
        <v>1</v>
      </c>
      <c r="H137" s="75">
        <v>36</v>
      </c>
      <c r="I137" s="86"/>
    </row>
    <row r="138" spans="1:9" ht="15.75" x14ac:dyDescent="0.25">
      <c r="A138" s="65" t="s">
        <v>461</v>
      </c>
      <c r="B138" s="66"/>
      <c r="C138" s="67" t="s">
        <v>462</v>
      </c>
      <c r="D138" s="18">
        <v>4</v>
      </c>
      <c r="E138" s="68">
        <f t="shared" si="2"/>
        <v>4</v>
      </c>
      <c r="F138" s="67" t="s">
        <v>166</v>
      </c>
      <c r="G138" s="69">
        <v>1</v>
      </c>
      <c r="H138" s="70">
        <v>36</v>
      </c>
      <c r="I138" s="86"/>
    </row>
    <row r="139" spans="1:9" ht="24" x14ac:dyDescent="0.25">
      <c r="A139" s="101" t="s">
        <v>463</v>
      </c>
      <c r="B139" s="102" t="s">
        <v>464</v>
      </c>
      <c r="C139" s="104" t="s">
        <v>465</v>
      </c>
      <c r="D139" s="97">
        <v>1.67</v>
      </c>
      <c r="E139" s="98">
        <f t="shared" si="2"/>
        <v>1.67</v>
      </c>
      <c r="F139" s="104" t="s">
        <v>166</v>
      </c>
      <c r="G139" s="105">
        <v>1</v>
      </c>
      <c r="H139" s="106">
        <v>36</v>
      </c>
      <c r="I139" s="86"/>
    </row>
    <row r="140" spans="1:9" ht="15.75" x14ac:dyDescent="0.25">
      <c r="A140" s="55" t="s">
        <v>466</v>
      </c>
      <c r="B140" s="56" t="s">
        <v>467</v>
      </c>
      <c r="C140" s="81" t="s">
        <v>468</v>
      </c>
      <c r="D140" s="82">
        <v>5.47</v>
      </c>
      <c r="E140" s="45">
        <f t="shared" si="2"/>
        <v>5.47</v>
      </c>
      <c r="F140" s="57" t="s">
        <v>166</v>
      </c>
      <c r="G140" s="58">
        <v>1</v>
      </c>
      <c r="H140" s="59">
        <v>36</v>
      </c>
      <c r="I140" s="54"/>
    </row>
    <row r="141" spans="1:9" ht="15.75" x14ac:dyDescent="0.25">
      <c r="A141" s="65" t="s">
        <v>469</v>
      </c>
      <c r="B141" s="66" t="s">
        <v>470</v>
      </c>
      <c r="C141" s="67" t="s">
        <v>471</v>
      </c>
      <c r="D141" s="18">
        <v>10.72</v>
      </c>
      <c r="E141" s="39">
        <f t="shared" si="2"/>
        <v>10.72</v>
      </c>
      <c r="F141" s="77" t="s">
        <v>166</v>
      </c>
      <c r="G141" s="79">
        <v>1</v>
      </c>
      <c r="H141" s="80">
        <v>24</v>
      </c>
      <c r="I141" s="54"/>
    </row>
    <row r="142" spans="1:9" ht="24" x14ac:dyDescent="0.25">
      <c r="A142" s="42" t="s">
        <v>472</v>
      </c>
      <c r="B142" s="87" t="s">
        <v>473</v>
      </c>
      <c r="C142" s="155" t="s">
        <v>471</v>
      </c>
      <c r="D142" s="82">
        <v>8.1199999999999992</v>
      </c>
      <c r="E142" s="83">
        <f t="shared" si="2"/>
        <v>8.1199999999999992</v>
      </c>
      <c r="F142" s="155" t="s">
        <v>166</v>
      </c>
      <c r="G142" s="156">
        <v>1</v>
      </c>
      <c r="H142" s="157">
        <v>36</v>
      </c>
      <c r="I142" s="54"/>
    </row>
    <row r="143" spans="1:9" ht="24" x14ac:dyDescent="0.25">
      <c r="A143" s="55" t="s">
        <v>474</v>
      </c>
      <c r="B143" s="71" t="s">
        <v>475</v>
      </c>
      <c r="C143" s="57" t="s">
        <v>476</v>
      </c>
      <c r="D143" s="44">
        <v>4.96</v>
      </c>
      <c r="E143" s="45">
        <f t="shared" si="2"/>
        <v>4.96</v>
      </c>
      <c r="F143" s="57" t="s">
        <v>166</v>
      </c>
      <c r="G143" s="58">
        <v>1</v>
      </c>
      <c r="H143" s="59">
        <v>36</v>
      </c>
      <c r="I143" s="54"/>
    </row>
    <row r="144" spans="1:9" ht="15.75" x14ac:dyDescent="0.25">
      <c r="A144" s="65" t="s">
        <v>477</v>
      </c>
      <c r="B144" s="158" t="s">
        <v>478</v>
      </c>
      <c r="C144" s="67" t="s">
        <v>479</v>
      </c>
      <c r="D144" s="18">
        <v>9.8800000000000008</v>
      </c>
      <c r="E144" s="68">
        <f t="shared" si="2"/>
        <v>9.8800000000000008</v>
      </c>
      <c r="F144" s="67" t="s">
        <v>166</v>
      </c>
      <c r="G144" s="69">
        <v>1</v>
      </c>
      <c r="H144" s="70">
        <v>18</v>
      </c>
      <c r="I144" s="54"/>
    </row>
    <row r="145" spans="1:9" ht="15.75" x14ac:dyDescent="0.25">
      <c r="A145" s="55" t="s">
        <v>480</v>
      </c>
      <c r="B145" s="56" t="s">
        <v>481</v>
      </c>
      <c r="C145" s="57" t="s">
        <v>482</v>
      </c>
      <c r="D145" s="44">
        <v>0.28999999999999998</v>
      </c>
      <c r="E145" s="45">
        <f t="shared" si="2"/>
        <v>0.28999999999999998</v>
      </c>
      <c r="F145" s="57" t="s">
        <v>166</v>
      </c>
      <c r="G145" s="58">
        <v>1</v>
      </c>
      <c r="H145" s="59">
        <v>250</v>
      </c>
      <c r="I145" s="54"/>
    </row>
    <row r="146" spans="1:9" ht="15.75" x14ac:dyDescent="0.25">
      <c r="A146" s="65" t="s">
        <v>483</v>
      </c>
      <c r="B146" s="66"/>
      <c r="C146" s="77" t="s">
        <v>484</v>
      </c>
      <c r="D146" s="38">
        <v>0.6</v>
      </c>
      <c r="E146" s="39">
        <f t="shared" si="2"/>
        <v>0.6</v>
      </c>
      <c r="F146" s="77" t="s">
        <v>166</v>
      </c>
      <c r="G146" s="79">
        <v>1</v>
      </c>
      <c r="H146" s="80">
        <v>100</v>
      </c>
      <c r="I146" s="54"/>
    </row>
    <row r="147" spans="1:9" ht="24" x14ac:dyDescent="0.25">
      <c r="A147" s="55" t="s">
        <v>485</v>
      </c>
      <c r="B147" s="56" t="s">
        <v>486</v>
      </c>
      <c r="C147" s="57" t="s">
        <v>487</v>
      </c>
      <c r="D147" s="44">
        <v>5.82</v>
      </c>
      <c r="E147" s="45">
        <f t="shared" si="2"/>
        <v>5.82</v>
      </c>
      <c r="F147" s="57" t="s">
        <v>166</v>
      </c>
      <c r="G147" s="58">
        <v>1</v>
      </c>
      <c r="H147" s="59">
        <v>40</v>
      </c>
      <c r="I147" s="86"/>
    </row>
    <row r="148" spans="1:9" ht="15.75" x14ac:dyDescent="0.25">
      <c r="A148" s="60" t="s">
        <v>488</v>
      </c>
      <c r="B148" s="61" t="s">
        <v>489</v>
      </c>
      <c r="C148" s="72" t="s">
        <v>490</v>
      </c>
      <c r="D148" s="31">
        <v>7.34</v>
      </c>
      <c r="E148" s="32">
        <f t="shared" si="2"/>
        <v>7.34</v>
      </c>
      <c r="F148" s="72" t="s">
        <v>166</v>
      </c>
      <c r="G148" s="74">
        <v>1</v>
      </c>
      <c r="H148" s="75">
        <v>24</v>
      </c>
      <c r="I148" s="86"/>
    </row>
    <row r="149" spans="1:9" ht="15.75" x14ac:dyDescent="0.25">
      <c r="A149" s="65" t="s">
        <v>491</v>
      </c>
      <c r="B149" s="66"/>
      <c r="C149" s="77" t="s">
        <v>492</v>
      </c>
      <c r="D149" s="38">
        <v>8.84</v>
      </c>
      <c r="E149" s="39">
        <f t="shared" si="2"/>
        <v>8.84</v>
      </c>
      <c r="F149" s="77" t="s">
        <v>166</v>
      </c>
      <c r="G149" s="79">
        <v>1</v>
      </c>
      <c r="H149" s="80">
        <v>24</v>
      </c>
      <c r="I149" s="86"/>
    </row>
    <row r="150" spans="1:9" ht="15.75" x14ac:dyDescent="0.25">
      <c r="A150" s="55" t="s">
        <v>493</v>
      </c>
      <c r="B150" s="56" t="s">
        <v>494</v>
      </c>
      <c r="C150" s="57" t="s">
        <v>487</v>
      </c>
      <c r="D150" s="44">
        <v>4.46</v>
      </c>
      <c r="E150" s="45">
        <f t="shared" si="2"/>
        <v>4.46</v>
      </c>
      <c r="F150" s="57" t="s">
        <v>166</v>
      </c>
      <c r="G150" s="58">
        <v>1</v>
      </c>
      <c r="H150" s="59">
        <v>40</v>
      </c>
      <c r="I150" s="86"/>
    </row>
    <row r="151" spans="1:9" ht="15.75" x14ac:dyDescent="0.25">
      <c r="A151" s="60" t="s">
        <v>495</v>
      </c>
      <c r="B151" s="61" t="s">
        <v>496</v>
      </c>
      <c r="C151" s="72" t="s">
        <v>490</v>
      </c>
      <c r="D151" s="31">
        <v>5.99</v>
      </c>
      <c r="E151" s="32">
        <f t="shared" si="2"/>
        <v>5.99</v>
      </c>
      <c r="F151" s="72" t="s">
        <v>166</v>
      </c>
      <c r="G151" s="74">
        <v>1</v>
      </c>
      <c r="H151" s="75">
        <v>20</v>
      </c>
      <c r="I151" s="86"/>
    </row>
    <row r="152" spans="1:9" ht="24" x14ac:dyDescent="0.25">
      <c r="A152" s="60" t="s">
        <v>497</v>
      </c>
      <c r="B152" s="61" t="s">
        <v>498</v>
      </c>
      <c r="C152" s="72" t="s">
        <v>492</v>
      </c>
      <c r="D152" s="31">
        <v>6.68</v>
      </c>
      <c r="E152" s="32">
        <f t="shared" si="2"/>
        <v>6.68</v>
      </c>
      <c r="F152" s="72" t="s">
        <v>166</v>
      </c>
      <c r="G152" s="74">
        <v>1</v>
      </c>
      <c r="H152" s="75">
        <v>20</v>
      </c>
      <c r="I152" s="86"/>
    </row>
    <row r="153" spans="1:9" ht="15.75" x14ac:dyDescent="0.25">
      <c r="A153" s="65" t="s">
        <v>499</v>
      </c>
      <c r="B153" s="66"/>
      <c r="C153" s="77" t="s">
        <v>500</v>
      </c>
      <c r="D153" s="38">
        <v>13.1</v>
      </c>
      <c r="E153" s="39">
        <f t="shared" si="2"/>
        <v>13.1</v>
      </c>
      <c r="F153" s="77" t="s">
        <v>166</v>
      </c>
      <c r="G153" s="79">
        <v>1</v>
      </c>
      <c r="H153" s="80">
        <v>20</v>
      </c>
      <c r="I153" s="86"/>
    </row>
    <row r="154" spans="1:9" ht="15.75" x14ac:dyDescent="0.25">
      <c r="A154" s="55" t="s">
        <v>501</v>
      </c>
      <c r="B154" s="185" t="s">
        <v>502</v>
      </c>
      <c r="C154" s="57" t="s">
        <v>503</v>
      </c>
      <c r="D154" s="44">
        <v>1.75</v>
      </c>
      <c r="E154" s="45">
        <f t="shared" si="2"/>
        <v>1.75</v>
      </c>
      <c r="F154" s="57" t="s">
        <v>166</v>
      </c>
      <c r="G154" s="58">
        <v>12</v>
      </c>
      <c r="H154" s="59">
        <v>120</v>
      </c>
      <c r="I154" s="86"/>
    </row>
    <row r="155" spans="1:9" ht="15.75" x14ac:dyDescent="0.25">
      <c r="A155" s="60" t="s">
        <v>504</v>
      </c>
      <c r="B155" s="186"/>
      <c r="C155" s="62" t="s">
        <v>505</v>
      </c>
      <c r="D155" s="25">
        <v>2.2400000000000002</v>
      </c>
      <c r="E155" s="47">
        <f t="shared" si="2"/>
        <v>2.2400000000000002</v>
      </c>
      <c r="F155" s="62" t="s">
        <v>166</v>
      </c>
      <c r="G155" s="63">
        <v>12</v>
      </c>
      <c r="H155" s="64">
        <v>120</v>
      </c>
      <c r="I155" s="86"/>
    </row>
    <row r="156" spans="1:9" ht="15.75" x14ac:dyDescent="0.25">
      <c r="A156" s="60" t="s">
        <v>506</v>
      </c>
      <c r="B156" s="186"/>
      <c r="C156" s="159" t="s">
        <v>507</v>
      </c>
      <c r="D156" s="50">
        <v>3</v>
      </c>
      <c r="E156" s="51">
        <f t="shared" si="2"/>
        <v>3</v>
      </c>
      <c r="F156" s="159" t="s">
        <v>166</v>
      </c>
      <c r="G156" s="160">
        <v>12</v>
      </c>
      <c r="H156" s="161">
        <v>120</v>
      </c>
      <c r="I156" s="86"/>
    </row>
    <row r="157" spans="1:9" ht="15.75" x14ac:dyDescent="0.25">
      <c r="A157" s="65" t="s">
        <v>508</v>
      </c>
      <c r="B157" s="66"/>
      <c r="C157" s="77" t="s">
        <v>509</v>
      </c>
      <c r="D157" s="38">
        <v>5.62</v>
      </c>
      <c r="E157" s="39">
        <f t="shared" si="2"/>
        <v>5.62</v>
      </c>
      <c r="F157" s="77" t="s">
        <v>166</v>
      </c>
      <c r="G157" s="79">
        <v>6</v>
      </c>
      <c r="H157" s="80">
        <v>60</v>
      </c>
      <c r="I157" s="86"/>
    </row>
    <row r="158" spans="1:9" ht="15.75" x14ac:dyDescent="0.25">
      <c r="A158" s="55" t="s">
        <v>510</v>
      </c>
      <c r="B158" s="185" t="s">
        <v>511</v>
      </c>
      <c r="C158" s="57" t="s">
        <v>503</v>
      </c>
      <c r="D158" s="44">
        <v>2.2400000000000002</v>
      </c>
      <c r="E158" s="45">
        <f t="shared" si="2"/>
        <v>2.2400000000000002</v>
      </c>
      <c r="F158" s="57" t="s">
        <v>166</v>
      </c>
      <c r="G158" s="58">
        <v>12</v>
      </c>
      <c r="H158" s="59">
        <v>120</v>
      </c>
      <c r="I158" s="86"/>
    </row>
    <row r="159" spans="1:9" ht="15.75" x14ac:dyDescent="0.25">
      <c r="A159" s="60" t="s">
        <v>512</v>
      </c>
      <c r="B159" s="186"/>
      <c r="C159" s="62" t="s">
        <v>505</v>
      </c>
      <c r="D159" s="25">
        <v>2.74</v>
      </c>
      <c r="E159" s="47">
        <f t="shared" si="2"/>
        <v>2.74</v>
      </c>
      <c r="F159" s="62" t="s">
        <v>166</v>
      </c>
      <c r="G159" s="63">
        <v>12</v>
      </c>
      <c r="H159" s="64">
        <v>120</v>
      </c>
      <c r="I159" s="86"/>
    </row>
    <row r="160" spans="1:9" ht="15.75" x14ac:dyDescent="0.25">
      <c r="A160" s="60" t="s">
        <v>513</v>
      </c>
      <c r="B160" s="186"/>
      <c r="C160" s="62" t="s">
        <v>507</v>
      </c>
      <c r="D160" s="25">
        <v>3.72</v>
      </c>
      <c r="E160" s="47">
        <f t="shared" si="2"/>
        <v>3.72</v>
      </c>
      <c r="F160" s="62" t="s">
        <v>166</v>
      </c>
      <c r="G160" s="63">
        <v>12</v>
      </c>
      <c r="H160" s="64">
        <v>120</v>
      </c>
      <c r="I160" s="86"/>
    </row>
    <row r="161" spans="1:9" ht="15.75" x14ac:dyDescent="0.25">
      <c r="A161" s="60" t="s">
        <v>514</v>
      </c>
      <c r="B161" s="186"/>
      <c r="C161" s="62" t="s">
        <v>515</v>
      </c>
      <c r="D161" s="25">
        <v>6.79</v>
      </c>
      <c r="E161" s="47">
        <f t="shared" si="2"/>
        <v>6.79</v>
      </c>
      <c r="F161" s="62" t="s">
        <v>166</v>
      </c>
      <c r="G161" s="63">
        <v>6</v>
      </c>
      <c r="H161" s="64">
        <v>60</v>
      </c>
      <c r="I161" s="86"/>
    </row>
    <row r="162" spans="1:9" ht="15.75" x14ac:dyDescent="0.25">
      <c r="A162" s="65" t="s">
        <v>516</v>
      </c>
      <c r="B162" s="187"/>
      <c r="C162" s="67" t="s">
        <v>517</v>
      </c>
      <c r="D162" s="18">
        <v>9.01</v>
      </c>
      <c r="E162" s="68">
        <f t="shared" si="2"/>
        <v>9.01</v>
      </c>
      <c r="F162" s="67" t="s">
        <v>166</v>
      </c>
      <c r="G162" s="69">
        <v>6</v>
      </c>
      <c r="H162" s="70">
        <v>60</v>
      </c>
      <c r="I162" s="86"/>
    </row>
    <row r="163" spans="1:9" ht="24" x14ac:dyDescent="0.25">
      <c r="A163" s="101" t="s">
        <v>518</v>
      </c>
      <c r="B163" s="102" t="s">
        <v>519</v>
      </c>
      <c r="C163" s="104" t="s">
        <v>520</v>
      </c>
      <c r="D163" s="97">
        <v>4.46</v>
      </c>
      <c r="E163" s="98">
        <f t="shared" si="2"/>
        <v>4.46</v>
      </c>
      <c r="F163" s="104" t="s">
        <v>166</v>
      </c>
      <c r="G163" s="105">
        <v>1</v>
      </c>
      <c r="H163" s="106">
        <v>40</v>
      </c>
      <c r="I163" s="86"/>
    </row>
    <row r="164" spans="1:9" ht="15.75" x14ac:dyDescent="0.25">
      <c r="A164" s="93" t="s">
        <v>521</v>
      </c>
      <c r="B164" s="66" t="s">
        <v>522</v>
      </c>
      <c r="C164" s="67" t="s">
        <v>523</v>
      </c>
      <c r="D164" s="18">
        <v>22.38</v>
      </c>
      <c r="E164" s="68">
        <f t="shared" si="2"/>
        <v>22.38</v>
      </c>
      <c r="F164" s="67" t="s">
        <v>166</v>
      </c>
      <c r="G164" s="69">
        <v>1</v>
      </c>
      <c r="H164" s="70">
        <v>20</v>
      </c>
      <c r="I164" s="86"/>
    </row>
    <row r="165" spans="1:9" ht="15.75" x14ac:dyDescent="0.25">
      <c r="A165" s="101" t="s">
        <v>524</v>
      </c>
      <c r="B165" s="102" t="s">
        <v>525</v>
      </c>
      <c r="C165" s="104" t="s">
        <v>310</v>
      </c>
      <c r="D165" s="97">
        <v>1.9</v>
      </c>
      <c r="E165" s="98">
        <f t="shared" si="2"/>
        <v>1.9</v>
      </c>
      <c r="F165" s="104" t="s">
        <v>443</v>
      </c>
      <c r="G165" s="105">
        <v>1</v>
      </c>
      <c r="H165" s="106">
        <v>250</v>
      </c>
      <c r="I165" s="86"/>
    </row>
    <row r="166" spans="1:9" ht="24" x14ac:dyDescent="0.25">
      <c r="A166" s="94" t="s">
        <v>526</v>
      </c>
      <c r="B166" s="95" t="s">
        <v>527</v>
      </c>
      <c r="C166" s="96" t="s">
        <v>423</v>
      </c>
      <c r="D166" s="18">
        <v>1.67</v>
      </c>
      <c r="E166" s="98">
        <f t="shared" si="2"/>
        <v>1.67</v>
      </c>
      <c r="F166" s="96" t="s">
        <v>166</v>
      </c>
      <c r="G166" s="99">
        <v>1</v>
      </c>
      <c r="H166" s="100">
        <v>600</v>
      </c>
      <c r="I166" s="54"/>
    </row>
    <row r="167" spans="1:9" ht="15.75" x14ac:dyDescent="0.25">
      <c r="A167" s="101" t="s">
        <v>528</v>
      </c>
      <c r="B167" s="102" t="s">
        <v>529</v>
      </c>
      <c r="C167" s="104" t="s">
        <v>530</v>
      </c>
      <c r="D167" s="97">
        <v>1.67</v>
      </c>
      <c r="E167" s="98">
        <v>1.34</v>
      </c>
      <c r="F167" s="104" t="s">
        <v>166</v>
      </c>
      <c r="G167" s="105">
        <v>1</v>
      </c>
      <c r="H167" s="106">
        <v>64</v>
      </c>
      <c r="I167" s="54"/>
    </row>
    <row r="168" spans="1:9" ht="15.75" x14ac:dyDescent="0.25">
      <c r="A168" s="55" t="s">
        <v>531</v>
      </c>
      <c r="B168" s="71" t="s">
        <v>532</v>
      </c>
      <c r="C168" s="81" t="s">
        <v>533</v>
      </c>
      <c r="D168" s="82">
        <v>4.49</v>
      </c>
      <c r="E168" s="83">
        <f t="shared" si="2"/>
        <v>4.49</v>
      </c>
      <c r="F168" s="81" t="s">
        <v>166</v>
      </c>
      <c r="G168" s="84">
        <v>1</v>
      </c>
      <c r="H168" s="85">
        <v>24</v>
      </c>
      <c r="I168" s="54"/>
    </row>
    <row r="169" spans="1:9" ht="15.75" x14ac:dyDescent="0.25">
      <c r="A169" s="93" t="s">
        <v>534</v>
      </c>
      <c r="B169" s="151" t="s">
        <v>535</v>
      </c>
      <c r="C169" s="77" t="s">
        <v>536</v>
      </c>
      <c r="D169" s="38">
        <v>10.02</v>
      </c>
      <c r="E169" s="39">
        <f t="shared" si="2"/>
        <v>10.02</v>
      </c>
      <c r="F169" s="77" t="s">
        <v>166</v>
      </c>
      <c r="G169" s="79">
        <v>1</v>
      </c>
      <c r="H169" s="80">
        <v>24</v>
      </c>
      <c r="I169" s="54"/>
    </row>
    <row r="170" spans="1:9" ht="15.75" x14ac:dyDescent="0.25">
      <c r="A170" s="101" t="s">
        <v>537</v>
      </c>
      <c r="B170" s="102" t="s">
        <v>538</v>
      </c>
      <c r="C170" s="104" t="s">
        <v>539</v>
      </c>
      <c r="D170" s="97">
        <v>1.93</v>
      </c>
      <c r="E170" s="98">
        <f t="shared" si="2"/>
        <v>1.93</v>
      </c>
      <c r="F170" s="104" t="s">
        <v>166</v>
      </c>
      <c r="G170" s="105">
        <v>1</v>
      </c>
      <c r="H170" s="106">
        <v>100</v>
      </c>
      <c r="I170" s="54"/>
    </row>
    <row r="171" spans="1:9" ht="24" x14ac:dyDescent="0.25">
      <c r="A171" s="55" t="s">
        <v>540</v>
      </c>
      <c r="B171" s="56" t="s">
        <v>541</v>
      </c>
      <c r="C171" s="57" t="s">
        <v>542</v>
      </c>
      <c r="D171" s="44">
        <v>2.2200000000000002</v>
      </c>
      <c r="E171" s="45">
        <f t="shared" si="2"/>
        <v>2.2200000000000002</v>
      </c>
      <c r="F171" s="57" t="s">
        <v>166</v>
      </c>
      <c r="G171" s="58">
        <v>10</v>
      </c>
      <c r="H171" s="59">
        <v>100</v>
      </c>
      <c r="I171" s="54"/>
    </row>
    <row r="172" spans="1:9" ht="15.75" x14ac:dyDescent="0.25">
      <c r="A172" s="65" t="s">
        <v>543</v>
      </c>
      <c r="B172" s="66" t="s">
        <v>544</v>
      </c>
      <c r="C172" s="67" t="s">
        <v>545</v>
      </c>
      <c r="D172" s="18">
        <v>2.2200000000000002</v>
      </c>
      <c r="E172" s="68">
        <f t="shared" si="2"/>
        <v>2.2200000000000002</v>
      </c>
      <c r="F172" s="67" t="s">
        <v>166</v>
      </c>
      <c r="G172" s="69">
        <v>12</v>
      </c>
      <c r="H172" s="70">
        <v>120</v>
      </c>
      <c r="I172" s="54"/>
    </row>
    <row r="173" spans="1:9" ht="24" x14ac:dyDescent="0.25">
      <c r="A173" s="60" t="s">
        <v>546</v>
      </c>
      <c r="B173" s="61" t="s">
        <v>547</v>
      </c>
      <c r="C173" s="62" t="s">
        <v>548</v>
      </c>
      <c r="D173" s="25">
        <v>1.07</v>
      </c>
      <c r="E173" s="47">
        <f t="shared" si="2"/>
        <v>1.07</v>
      </c>
      <c r="F173" s="62" t="s">
        <v>166</v>
      </c>
      <c r="G173" s="63">
        <v>12</v>
      </c>
      <c r="H173" s="64">
        <v>120</v>
      </c>
      <c r="I173" s="54"/>
    </row>
    <row r="174" spans="1:9" ht="15.75" x14ac:dyDescent="0.25">
      <c r="A174" s="60" t="s">
        <v>549</v>
      </c>
      <c r="B174" s="61" t="s">
        <v>544</v>
      </c>
      <c r="C174" s="62" t="s">
        <v>550</v>
      </c>
      <c r="D174" s="25">
        <v>1.32</v>
      </c>
      <c r="E174" s="47">
        <f t="shared" si="2"/>
        <v>1.32</v>
      </c>
      <c r="F174" s="62" t="s">
        <v>166</v>
      </c>
      <c r="G174" s="63">
        <v>10</v>
      </c>
      <c r="H174" s="64">
        <v>250</v>
      </c>
      <c r="I174" s="54"/>
    </row>
    <row r="175" spans="1:9" ht="15.75" x14ac:dyDescent="0.25">
      <c r="A175" s="60" t="s">
        <v>551</v>
      </c>
      <c r="B175" s="61"/>
      <c r="C175" s="62" t="s">
        <v>552</v>
      </c>
      <c r="D175" s="25">
        <v>1.32</v>
      </c>
      <c r="E175" s="47">
        <f t="shared" si="2"/>
        <v>1.32</v>
      </c>
      <c r="F175" s="62" t="s">
        <v>166</v>
      </c>
      <c r="G175" s="63">
        <v>10</v>
      </c>
      <c r="H175" s="64">
        <v>100</v>
      </c>
      <c r="I175" s="54"/>
    </row>
    <row r="176" spans="1:9" ht="15.75" x14ac:dyDescent="0.25">
      <c r="A176" s="60" t="s">
        <v>553</v>
      </c>
      <c r="B176" s="61"/>
      <c r="C176" s="62" t="s">
        <v>554</v>
      </c>
      <c r="D176" s="25">
        <v>2.2200000000000002</v>
      </c>
      <c r="E176" s="47">
        <f t="shared" si="2"/>
        <v>2.2200000000000002</v>
      </c>
      <c r="F176" s="62" t="s">
        <v>166</v>
      </c>
      <c r="G176" s="63">
        <v>10</v>
      </c>
      <c r="H176" s="64">
        <v>200</v>
      </c>
      <c r="I176" s="54"/>
    </row>
    <row r="177" spans="1:9" ht="15.75" x14ac:dyDescent="0.25">
      <c r="A177" s="60" t="s">
        <v>555</v>
      </c>
      <c r="B177" s="61"/>
      <c r="C177" s="62" t="s">
        <v>556</v>
      </c>
      <c r="D177" s="25">
        <v>2.2200000000000002</v>
      </c>
      <c r="E177" s="47">
        <f t="shared" si="2"/>
        <v>2.2200000000000002</v>
      </c>
      <c r="F177" s="62" t="s">
        <v>166</v>
      </c>
      <c r="G177" s="63">
        <v>10</v>
      </c>
      <c r="H177" s="64">
        <v>200</v>
      </c>
      <c r="I177" s="54"/>
    </row>
    <row r="178" spans="1:9" ht="15.75" x14ac:dyDescent="0.25">
      <c r="A178" s="60" t="s">
        <v>557</v>
      </c>
      <c r="B178" s="61"/>
      <c r="C178" s="62" t="s">
        <v>558</v>
      </c>
      <c r="D178" s="25">
        <v>2.2200000000000002</v>
      </c>
      <c r="E178" s="47">
        <f t="shared" si="2"/>
        <v>2.2200000000000002</v>
      </c>
      <c r="F178" s="62" t="s">
        <v>166</v>
      </c>
      <c r="G178" s="63">
        <v>12</v>
      </c>
      <c r="H178" s="64">
        <v>96</v>
      </c>
      <c r="I178" s="54"/>
    </row>
    <row r="179" spans="1:9" ht="15.75" x14ac:dyDescent="0.25">
      <c r="A179" s="65" t="s">
        <v>559</v>
      </c>
      <c r="B179" s="66"/>
      <c r="C179" s="67" t="s">
        <v>560</v>
      </c>
      <c r="D179" s="18">
        <v>2.2200000000000002</v>
      </c>
      <c r="E179" s="68">
        <f t="shared" si="2"/>
        <v>2.2200000000000002</v>
      </c>
      <c r="F179" s="67" t="s">
        <v>166</v>
      </c>
      <c r="G179" s="69">
        <v>12</v>
      </c>
      <c r="H179" s="70">
        <v>96</v>
      </c>
      <c r="I179" s="54"/>
    </row>
    <row r="180" spans="1:9" ht="15.75" x14ac:dyDescent="0.25">
      <c r="A180" s="101" t="s">
        <v>561</v>
      </c>
      <c r="B180" s="102" t="s">
        <v>562</v>
      </c>
      <c r="C180" s="104" t="s">
        <v>310</v>
      </c>
      <c r="D180" s="97">
        <v>5.39</v>
      </c>
      <c r="E180" s="98">
        <f t="shared" si="2"/>
        <v>5.39</v>
      </c>
      <c r="F180" s="104" t="s">
        <v>166</v>
      </c>
      <c r="G180" s="105">
        <v>5</v>
      </c>
      <c r="H180" s="106">
        <v>50</v>
      </c>
      <c r="I180" s="54"/>
    </row>
    <row r="181" spans="1:9" ht="15.75" x14ac:dyDescent="0.25">
      <c r="A181" s="101" t="s">
        <v>563</v>
      </c>
      <c r="B181" s="102" t="s">
        <v>564</v>
      </c>
      <c r="C181" s="104" t="s">
        <v>310</v>
      </c>
      <c r="D181" s="97">
        <v>5.16</v>
      </c>
      <c r="E181" s="98">
        <f t="shared" si="2"/>
        <v>5.16</v>
      </c>
      <c r="F181" s="104" t="s">
        <v>166</v>
      </c>
      <c r="G181" s="105">
        <v>5</v>
      </c>
      <c r="H181" s="106">
        <v>50</v>
      </c>
      <c r="I181" s="54"/>
    </row>
    <row r="182" spans="1:9" ht="24" x14ac:dyDescent="0.25">
      <c r="A182" s="101" t="s">
        <v>565</v>
      </c>
      <c r="B182" s="102" t="s">
        <v>566</v>
      </c>
      <c r="C182" s="104" t="s">
        <v>310</v>
      </c>
      <c r="D182" s="97">
        <v>6.42</v>
      </c>
      <c r="E182" s="98">
        <f t="shared" si="2"/>
        <v>6.42</v>
      </c>
      <c r="F182" s="104" t="s">
        <v>166</v>
      </c>
      <c r="G182" s="105">
        <v>5</v>
      </c>
      <c r="H182" s="106">
        <v>50</v>
      </c>
      <c r="I182" s="54"/>
    </row>
    <row r="183" spans="1:9" ht="24" x14ac:dyDescent="0.25">
      <c r="A183" s="101" t="s">
        <v>567</v>
      </c>
      <c r="B183" s="102" t="s">
        <v>568</v>
      </c>
      <c r="C183" s="104" t="s">
        <v>310</v>
      </c>
      <c r="D183" s="97">
        <v>5.16</v>
      </c>
      <c r="E183" s="98">
        <f>D183*(100-$E$2)/100</f>
        <v>5.16</v>
      </c>
      <c r="F183" s="104" t="s">
        <v>166</v>
      </c>
      <c r="G183" s="105">
        <v>10</v>
      </c>
      <c r="H183" s="106">
        <v>100</v>
      </c>
      <c r="I183" s="54"/>
    </row>
    <row r="184" spans="1:9" ht="24" x14ac:dyDescent="0.25">
      <c r="A184" s="101" t="s">
        <v>569</v>
      </c>
      <c r="B184" s="102" t="s">
        <v>570</v>
      </c>
      <c r="C184" s="104" t="s">
        <v>571</v>
      </c>
      <c r="D184" s="97">
        <v>7.69</v>
      </c>
      <c r="E184" s="98">
        <f t="shared" si="2"/>
        <v>7.69</v>
      </c>
      <c r="F184" s="104" t="s">
        <v>166</v>
      </c>
      <c r="G184" s="105">
        <v>5</v>
      </c>
      <c r="H184" s="106">
        <v>50</v>
      </c>
      <c r="I184" s="54"/>
    </row>
    <row r="185" spans="1:9" ht="24" x14ac:dyDescent="0.25">
      <c r="A185" s="101" t="s">
        <v>572</v>
      </c>
      <c r="B185" s="102" t="s">
        <v>573</v>
      </c>
      <c r="C185" s="104" t="s">
        <v>574</v>
      </c>
      <c r="D185" s="97">
        <v>12.82</v>
      </c>
      <c r="E185" s="98">
        <f t="shared" si="2"/>
        <v>12.82</v>
      </c>
      <c r="F185" s="104" t="s">
        <v>166</v>
      </c>
      <c r="G185" s="105">
        <v>5</v>
      </c>
      <c r="H185" s="106">
        <v>50</v>
      </c>
      <c r="I185" s="54"/>
    </row>
    <row r="186" spans="1:9" ht="15.75" x14ac:dyDescent="0.25">
      <c r="A186" s="55" t="s">
        <v>575</v>
      </c>
      <c r="B186" s="56" t="s">
        <v>576</v>
      </c>
      <c r="C186" s="81" t="s">
        <v>577</v>
      </c>
      <c r="D186" s="82">
        <v>40.090000000000003</v>
      </c>
      <c r="E186" s="83">
        <f t="shared" si="2"/>
        <v>40.090000000000003</v>
      </c>
      <c r="F186" s="81" t="s">
        <v>166</v>
      </c>
      <c r="G186" s="84">
        <v>1</v>
      </c>
      <c r="H186" s="85">
        <v>5</v>
      </c>
      <c r="I186" s="54"/>
    </row>
    <row r="187" spans="1:9" ht="24" x14ac:dyDescent="0.25">
      <c r="A187" s="55" t="s">
        <v>578</v>
      </c>
      <c r="B187" s="56" t="s">
        <v>579</v>
      </c>
      <c r="C187" s="81" t="s">
        <v>580</v>
      </c>
      <c r="D187" s="82">
        <v>4.9800000000000004</v>
      </c>
      <c r="E187" s="83">
        <f t="shared" si="2"/>
        <v>4.9800000000000004</v>
      </c>
      <c r="F187" s="81" t="s">
        <v>166</v>
      </c>
      <c r="G187" s="84">
        <v>1</v>
      </c>
      <c r="H187" s="85">
        <v>36</v>
      </c>
      <c r="I187" s="54"/>
    </row>
    <row r="188" spans="1:9" ht="24" x14ac:dyDescent="0.25">
      <c r="A188" s="144" t="s">
        <v>581</v>
      </c>
      <c r="B188" s="56" t="s">
        <v>582</v>
      </c>
      <c r="C188" s="57" t="s">
        <v>583</v>
      </c>
      <c r="D188" s="44">
        <v>3.72</v>
      </c>
      <c r="E188" s="45">
        <f t="shared" si="2"/>
        <v>3.72</v>
      </c>
      <c r="F188" s="57" t="s">
        <v>166</v>
      </c>
      <c r="G188" s="58">
        <v>6</v>
      </c>
      <c r="H188" s="59">
        <v>60</v>
      </c>
      <c r="I188" s="54"/>
    </row>
    <row r="189" spans="1:9" ht="15.75" x14ac:dyDescent="0.25">
      <c r="A189" s="65" t="s">
        <v>584</v>
      </c>
      <c r="B189" s="66" t="s">
        <v>585</v>
      </c>
      <c r="C189" s="67" t="s">
        <v>586</v>
      </c>
      <c r="D189" s="18">
        <v>11.03</v>
      </c>
      <c r="E189" s="68">
        <f t="shared" si="2"/>
        <v>11.03</v>
      </c>
      <c r="F189" s="67" t="s">
        <v>166</v>
      </c>
      <c r="G189" s="69">
        <v>6</v>
      </c>
      <c r="H189" s="70">
        <v>12</v>
      </c>
      <c r="I189" s="54"/>
    </row>
    <row r="190" spans="1:9" ht="24" x14ac:dyDescent="0.25">
      <c r="A190" s="93" t="s">
        <v>587</v>
      </c>
      <c r="B190" s="66" t="s">
        <v>588</v>
      </c>
      <c r="C190" s="67" t="s">
        <v>589</v>
      </c>
      <c r="D190" s="18">
        <v>9.85</v>
      </c>
      <c r="E190" s="68">
        <f t="shared" si="2"/>
        <v>9.85</v>
      </c>
      <c r="F190" s="67" t="s">
        <v>166</v>
      </c>
      <c r="G190" s="69">
        <v>1</v>
      </c>
      <c r="H190" s="70">
        <v>24</v>
      </c>
      <c r="I190" s="54"/>
    </row>
    <row r="191" spans="1:9" ht="36" x14ac:dyDescent="0.25">
      <c r="A191" s="101" t="s">
        <v>590</v>
      </c>
      <c r="B191" s="102" t="s">
        <v>591</v>
      </c>
      <c r="C191" s="104" t="s">
        <v>592</v>
      </c>
      <c r="D191" s="97">
        <v>6.13</v>
      </c>
      <c r="E191" s="98">
        <f t="shared" si="2"/>
        <v>6.13</v>
      </c>
      <c r="F191" s="104" t="s">
        <v>166</v>
      </c>
      <c r="G191" s="105">
        <v>12</v>
      </c>
      <c r="H191" s="106">
        <v>24</v>
      </c>
      <c r="I191" s="54"/>
    </row>
    <row r="192" spans="1:9" ht="15.75" x14ac:dyDescent="0.25">
      <c r="A192" s="55" t="s">
        <v>593</v>
      </c>
      <c r="B192" s="56" t="s">
        <v>594</v>
      </c>
      <c r="C192" s="57" t="s">
        <v>595</v>
      </c>
      <c r="D192" s="44">
        <v>4.38</v>
      </c>
      <c r="E192" s="45">
        <f t="shared" si="2"/>
        <v>4.38</v>
      </c>
      <c r="F192" s="57" t="s">
        <v>166</v>
      </c>
      <c r="G192" s="58">
        <v>12</v>
      </c>
      <c r="H192" s="59">
        <v>48</v>
      </c>
      <c r="I192" s="54"/>
    </row>
    <row r="193" spans="1:9" ht="15.75" x14ac:dyDescent="0.25">
      <c r="A193" s="65" t="s">
        <v>596</v>
      </c>
      <c r="B193" s="66"/>
      <c r="C193" s="67" t="s">
        <v>597</v>
      </c>
      <c r="D193" s="18">
        <v>4.38</v>
      </c>
      <c r="E193" s="68">
        <f t="shared" si="2"/>
        <v>4.38</v>
      </c>
      <c r="F193" s="67" t="s">
        <v>166</v>
      </c>
      <c r="G193" s="69">
        <v>1</v>
      </c>
      <c r="H193" s="70">
        <v>36</v>
      </c>
      <c r="I193" s="54"/>
    </row>
    <row r="194" spans="1:9" ht="15.75" x14ac:dyDescent="0.25">
      <c r="A194" s="101" t="s">
        <v>598</v>
      </c>
      <c r="B194" s="102" t="s">
        <v>599</v>
      </c>
      <c r="C194" s="104" t="s">
        <v>600</v>
      </c>
      <c r="D194" s="97">
        <v>6.11</v>
      </c>
      <c r="E194" s="98">
        <f t="shared" si="2"/>
        <v>6.11</v>
      </c>
      <c r="F194" s="104" t="s">
        <v>166</v>
      </c>
      <c r="G194" s="105">
        <v>1</v>
      </c>
      <c r="H194" s="106">
        <v>30</v>
      </c>
      <c r="I194" s="54"/>
    </row>
    <row r="195" spans="1:9" ht="15.75" x14ac:dyDescent="0.25">
      <c r="A195" s="101" t="s">
        <v>601</v>
      </c>
      <c r="B195" s="102" t="s">
        <v>602</v>
      </c>
      <c r="C195" s="104" t="s">
        <v>603</v>
      </c>
      <c r="D195" s="97">
        <v>4.9000000000000004</v>
      </c>
      <c r="E195" s="98">
        <f t="shared" si="2"/>
        <v>4.9000000000000004</v>
      </c>
      <c r="F195" s="104" t="s">
        <v>166</v>
      </c>
      <c r="G195" s="105">
        <v>1</v>
      </c>
      <c r="H195" s="106">
        <v>30</v>
      </c>
      <c r="I195" s="54"/>
    </row>
    <row r="196" spans="1:9" ht="15.75" x14ac:dyDescent="0.25">
      <c r="A196" s="55" t="s">
        <v>604</v>
      </c>
      <c r="B196" s="56" t="s">
        <v>605</v>
      </c>
      <c r="C196" s="57" t="s">
        <v>606</v>
      </c>
      <c r="D196" s="44">
        <v>4.34</v>
      </c>
      <c r="E196" s="45">
        <f t="shared" si="2"/>
        <v>4.34</v>
      </c>
      <c r="F196" s="57" t="s">
        <v>166</v>
      </c>
      <c r="G196" s="58">
        <v>1</v>
      </c>
      <c r="H196" s="59">
        <v>50</v>
      </c>
      <c r="I196" s="54"/>
    </row>
    <row r="197" spans="1:9" ht="15.75" x14ac:dyDescent="0.25">
      <c r="A197" s="60" t="s">
        <v>607</v>
      </c>
      <c r="B197" s="61"/>
      <c r="C197" s="62" t="s">
        <v>608</v>
      </c>
      <c r="D197" s="25">
        <v>5.45</v>
      </c>
      <c r="E197" s="47">
        <f t="shared" si="2"/>
        <v>5.45</v>
      </c>
      <c r="F197" s="62" t="s">
        <v>166</v>
      </c>
      <c r="G197" s="63">
        <v>1</v>
      </c>
      <c r="H197" s="64">
        <v>25</v>
      </c>
      <c r="I197" s="54"/>
    </row>
    <row r="198" spans="1:9" ht="15.75" x14ac:dyDescent="0.25">
      <c r="A198" s="60" t="s">
        <v>609</v>
      </c>
      <c r="B198" s="61"/>
      <c r="C198" s="62" t="s">
        <v>610</v>
      </c>
      <c r="D198" s="25">
        <v>4.78</v>
      </c>
      <c r="E198" s="47">
        <f t="shared" si="2"/>
        <v>4.78</v>
      </c>
      <c r="F198" s="62" t="s">
        <v>166</v>
      </c>
      <c r="G198" s="63">
        <v>1</v>
      </c>
      <c r="H198" s="64">
        <v>45</v>
      </c>
      <c r="I198" s="54"/>
    </row>
    <row r="199" spans="1:9" ht="15.75" x14ac:dyDescent="0.25">
      <c r="A199" s="65" t="s">
        <v>611</v>
      </c>
      <c r="B199" s="66"/>
      <c r="C199" s="67" t="s">
        <v>612</v>
      </c>
      <c r="D199" s="18">
        <v>12.9</v>
      </c>
      <c r="E199" s="68">
        <f t="shared" ref="E199:E230" si="3">D199*(100-$E$2)/100</f>
        <v>12.9</v>
      </c>
      <c r="F199" s="67" t="s">
        <v>166</v>
      </c>
      <c r="G199" s="69">
        <v>1</v>
      </c>
      <c r="H199" s="70">
        <v>12</v>
      </c>
      <c r="I199" s="54"/>
    </row>
    <row r="200" spans="1:9" ht="24" x14ac:dyDescent="0.25">
      <c r="A200" s="101" t="s">
        <v>613</v>
      </c>
      <c r="B200" s="102" t="s">
        <v>614</v>
      </c>
      <c r="C200" s="104" t="s">
        <v>615</v>
      </c>
      <c r="D200" s="97">
        <v>3.72</v>
      </c>
      <c r="E200" s="98">
        <f t="shared" si="3"/>
        <v>3.72</v>
      </c>
      <c r="F200" s="104" t="s">
        <v>166</v>
      </c>
      <c r="G200" s="105">
        <v>10</v>
      </c>
      <c r="H200" s="106">
        <v>60</v>
      </c>
      <c r="I200" s="54"/>
    </row>
    <row r="201" spans="1:9" ht="24" x14ac:dyDescent="0.25">
      <c r="A201" s="101" t="s">
        <v>616</v>
      </c>
      <c r="B201" s="102" t="s">
        <v>617</v>
      </c>
      <c r="C201" s="104" t="s">
        <v>618</v>
      </c>
      <c r="D201" s="97">
        <v>5.64</v>
      </c>
      <c r="E201" s="98">
        <f t="shared" si="3"/>
        <v>5.64</v>
      </c>
      <c r="F201" s="104" t="s">
        <v>166</v>
      </c>
      <c r="G201" s="105">
        <v>10</v>
      </c>
      <c r="H201" s="106">
        <v>50</v>
      </c>
      <c r="I201" s="54"/>
    </row>
    <row r="202" spans="1:9" ht="15.75" x14ac:dyDescent="0.25">
      <c r="A202" s="101" t="s">
        <v>619</v>
      </c>
      <c r="B202" s="102" t="s">
        <v>620</v>
      </c>
      <c r="C202" s="104" t="s">
        <v>621</v>
      </c>
      <c r="D202" s="97">
        <v>7.08</v>
      </c>
      <c r="E202" s="98">
        <f t="shared" si="3"/>
        <v>7.08</v>
      </c>
      <c r="F202" s="104" t="s">
        <v>166</v>
      </c>
      <c r="G202" s="105">
        <v>10</v>
      </c>
      <c r="H202" s="106">
        <v>50</v>
      </c>
      <c r="I202" s="54"/>
    </row>
    <row r="203" spans="1:9" ht="15.75" x14ac:dyDescent="0.25">
      <c r="A203" s="101" t="s">
        <v>622</v>
      </c>
      <c r="B203" s="102" t="s">
        <v>623</v>
      </c>
      <c r="C203" s="104" t="s">
        <v>606</v>
      </c>
      <c r="D203" s="97">
        <v>5.84</v>
      </c>
      <c r="E203" s="98">
        <f t="shared" si="3"/>
        <v>5.84</v>
      </c>
      <c r="F203" s="67" t="s">
        <v>166</v>
      </c>
      <c r="G203" s="105">
        <v>1</v>
      </c>
      <c r="H203" s="106">
        <v>24</v>
      </c>
      <c r="I203" s="54"/>
    </row>
    <row r="204" spans="1:9" ht="36" x14ac:dyDescent="0.25">
      <c r="A204" s="65" t="s">
        <v>624</v>
      </c>
      <c r="B204" s="66" t="s">
        <v>625</v>
      </c>
      <c r="C204" s="67" t="s">
        <v>626</v>
      </c>
      <c r="D204" s="18">
        <v>7.29</v>
      </c>
      <c r="E204" s="68">
        <f t="shared" si="3"/>
        <v>7.29</v>
      </c>
      <c r="F204" s="67" t="s">
        <v>166</v>
      </c>
      <c r="G204" s="69">
        <v>1</v>
      </c>
      <c r="H204" s="70">
        <v>24</v>
      </c>
      <c r="I204" s="54"/>
    </row>
    <row r="205" spans="1:9" ht="36" x14ac:dyDescent="0.25">
      <c r="A205" s="55" t="s">
        <v>627</v>
      </c>
      <c r="B205" s="56" t="s">
        <v>628</v>
      </c>
      <c r="C205" s="57" t="s">
        <v>629</v>
      </c>
      <c r="D205" s="44">
        <v>6.65</v>
      </c>
      <c r="E205" s="45">
        <f t="shared" si="3"/>
        <v>6.65</v>
      </c>
      <c r="F205" s="57" t="s">
        <v>166</v>
      </c>
      <c r="G205" s="58">
        <v>1</v>
      </c>
      <c r="H205" s="59">
        <v>24</v>
      </c>
      <c r="I205" s="54"/>
    </row>
    <row r="206" spans="1:9" ht="15.75" x14ac:dyDescent="0.25">
      <c r="A206" s="65" t="s">
        <v>630</v>
      </c>
      <c r="B206" s="66" t="s">
        <v>631</v>
      </c>
      <c r="C206" s="67" t="s">
        <v>632</v>
      </c>
      <c r="D206" s="18">
        <v>6.65</v>
      </c>
      <c r="E206" s="68">
        <f t="shared" si="3"/>
        <v>6.65</v>
      </c>
      <c r="F206" s="67" t="s">
        <v>166</v>
      </c>
      <c r="G206" s="69">
        <v>1</v>
      </c>
      <c r="H206" s="70">
        <v>24</v>
      </c>
      <c r="I206" s="54"/>
    </row>
    <row r="207" spans="1:9" ht="36" x14ac:dyDescent="0.25">
      <c r="A207" s="101" t="s">
        <v>633</v>
      </c>
      <c r="B207" s="102" t="s">
        <v>634</v>
      </c>
      <c r="C207" s="104" t="s">
        <v>635</v>
      </c>
      <c r="D207" s="97">
        <v>7.92</v>
      </c>
      <c r="E207" s="98">
        <f t="shared" si="3"/>
        <v>7.92</v>
      </c>
      <c r="F207" s="104" t="s">
        <v>166</v>
      </c>
      <c r="G207" s="105">
        <v>10</v>
      </c>
      <c r="H207" s="106">
        <v>60</v>
      </c>
      <c r="I207" s="54"/>
    </row>
    <row r="208" spans="1:9" ht="24" x14ac:dyDescent="0.25">
      <c r="A208" s="101" t="s">
        <v>636</v>
      </c>
      <c r="B208" s="102" t="s">
        <v>637</v>
      </c>
      <c r="C208" s="104" t="s">
        <v>638</v>
      </c>
      <c r="D208" s="97">
        <v>5.41</v>
      </c>
      <c r="E208" s="98">
        <f t="shared" si="3"/>
        <v>5.41</v>
      </c>
      <c r="F208" s="104" t="s">
        <v>166</v>
      </c>
      <c r="G208" s="105">
        <v>1</v>
      </c>
      <c r="H208" s="106">
        <v>120</v>
      </c>
      <c r="I208" s="54"/>
    </row>
    <row r="209" spans="1:9" ht="24" x14ac:dyDescent="0.25">
      <c r="A209" s="101" t="s">
        <v>639</v>
      </c>
      <c r="B209" s="102" t="s">
        <v>640</v>
      </c>
      <c r="C209" s="104" t="s">
        <v>523</v>
      </c>
      <c r="D209" s="97">
        <v>2.68</v>
      </c>
      <c r="E209" s="98">
        <f t="shared" si="3"/>
        <v>2.68</v>
      </c>
      <c r="F209" s="104" t="s">
        <v>166</v>
      </c>
      <c r="G209" s="105">
        <v>1</v>
      </c>
      <c r="H209" s="106">
        <v>120</v>
      </c>
      <c r="I209" s="54"/>
    </row>
    <row r="210" spans="1:9" ht="24" x14ac:dyDescent="0.25">
      <c r="A210" s="133" t="s">
        <v>641</v>
      </c>
      <c r="B210" s="162" t="s">
        <v>642</v>
      </c>
      <c r="C210" s="104" t="s">
        <v>523</v>
      </c>
      <c r="D210" s="97">
        <v>5.88</v>
      </c>
      <c r="E210" s="98">
        <f t="shared" si="3"/>
        <v>5.88</v>
      </c>
      <c r="F210" s="104" t="s">
        <v>166</v>
      </c>
      <c r="G210" s="105">
        <v>1</v>
      </c>
      <c r="H210" s="106">
        <v>120</v>
      </c>
      <c r="I210" s="54"/>
    </row>
    <row r="211" spans="1:9" ht="15.75" x14ac:dyDescent="0.25">
      <c r="A211" s="55" t="s">
        <v>643</v>
      </c>
      <c r="B211" s="185" t="s">
        <v>644</v>
      </c>
      <c r="C211" s="57" t="s">
        <v>645</v>
      </c>
      <c r="D211" s="44">
        <v>0.98</v>
      </c>
      <c r="E211" s="45">
        <f t="shared" si="3"/>
        <v>0.98</v>
      </c>
      <c r="F211" s="57" t="s">
        <v>166</v>
      </c>
      <c r="G211" s="58">
        <v>1</v>
      </c>
      <c r="H211" s="59">
        <v>100</v>
      </c>
      <c r="I211" s="54"/>
    </row>
    <row r="212" spans="1:9" ht="15.75" x14ac:dyDescent="0.25">
      <c r="A212" s="60" t="s">
        <v>646</v>
      </c>
      <c r="B212" s="186"/>
      <c r="C212" s="62" t="s">
        <v>647</v>
      </c>
      <c r="D212" s="25">
        <v>1.03</v>
      </c>
      <c r="E212" s="47">
        <f t="shared" si="3"/>
        <v>1.03</v>
      </c>
      <c r="F212" s="62" t="s">
        <v>166</v>
      </c>
      <c r="G212" s="63">
        <v>1</v>
      </c>
      <c r="H212" s="64">
        <v>80</v>
      </c>
      <c r="I212" s="54"/>
    </row>
    <row r="213" spans="1:9" ht="15.75" x14ac:dyDescent="0.25">
      <c r="A213" s="60" t="s">
        <v>648</v>
      </c>
      <c r="B213" s="186"/>
      <c r="C213" s="62" t="s">
        <v>649</v>
      </c>
      <c r="D213" s="25">
        <v>1.21</v>
      </c>
      <c r="E213" s="47">
        <f t="shared" si="3"/>
        <v>1.21</v>
      </c>
      <c r="F213" s="62" t="s">
        <v>166</v>
      </c>
      <c r="G213" s="63">
        <v>1</v>
      </c>
      <c r="H213" s="64">
        <v>60</v>
      </c>
      <c r="I213" s="54"/>
    </row>
    <row r="214" spans="1:9" ht="15.75" x14ac:dyDescent="0.25">
      <c r="A214" s="60" t="s">
        <v>650</v>
      </c>
      <c r="B214" s="186"/>
      <c r="C214" s="62" t="s">
        <v>418</v>
      </c>
      <c r="D214" s="25">
        <v>1.7</v>
      </c>
      <c r="E214" s="47">
        <f t="shared" si="3"/>
        <v>1.7</v>
      </c>
      <c r="F214" s="62" t="s">
        <v>166</v>
      </c>
      <c r="G214" s="63">
        <v>1</v>
      </c>
      <c r="H214" s="64">
        <v>50</v>
      </c>
      <c r="I214" s="54"/>
    </row>
    <row r="215" spans="1:9" ht="15.75" x14ac:dyDescent="0.25">
      <c r="A215" s="60" t="s">
        <v>651</v>
      </c>
      <c r="B215" s="186"/>
      <c r="C215" s="62" t="s">
        <v>326</v>
      </c>
      <c r="D215" s="25">
        <v>1.93</v>
      </c>
      <c r="E215" s="47">
        <f t="shared" si="3"/>
        <v>1.93</v>
      </c>
      <c r="F215" s="62" t="s">
        <v>166</v>
      </c>
      <c r="G215" s="63">
        <v>1</v>
      </c>
      <c r="H215" s="64">
        <v>50</v>
      </c>
      <c r="I215" s="54"/>
    </row>
    <row r="216" spans="1:9" ht="15.75" x14ac:dyDescent="0.25">
      <c r="A216" s="60" t="s">
        <v>652</v>
      </c>
      <c r="B216" s="186"/>
      <c r="C216" s="62" t="s">
        <v>523</v>
      </c>
      <c r="D216" s="25">
        <v>2.42</v>
      </c>
      <c r="E216" s="47">
        <f t="shared" si="3"/>
        <v>2.42</v>
      </c>
      <c r="F216" s="62" t="s">
        <v>166</v>
      </c>
      <c r="G216" s="63">
        <v>1</v>
      </c>
      <c r="H216" s="64">
        <v>30</v>
      </c>
      <c r="I216" s="54"/>
    </row>
    <row r="217" spans="1:9" ht="15.75" x14ac:dyDescent="0.25">
      <c r="A217" s="60" t="s">
        <v>653</v>
      </c>
      <c r="B217" s="186"/>
      <c r="C217" s="62" t="s">
        <v>654</v>
      </c>
      <c r="D217" s="25">
        <v>2.9</v>
      </c>
      <c r="E217" s="47">
        <f t="shared" si="3"/>
        <v>2.9</v>
      </c>
      <c r="F217" s="62" t="s">
        <v>166</v>
      </c>
      <c r="G217" s="63">
        <v>1</v>
      </c>
      <c r="H217" s="64">
        <v>25</v>
      </c>
      <c r="I217" s="54"/>
    </row>
    <row r="218" spans="1:9" ht="15.75" x14ac:dyDescent="0.25">
      <c r="A218" s="60" t="s">
        <v>655</v>
      </c>
      <c r="B218" s="186"/>
      <c r="C218" s="163" t="s">
        <v>656</v>
      </c>
      <c r="D218" s="25">
        <v>3.68</v>
      </c>
      <c r="E218" s="47">
        <f t="shared" si="3"/>
        <v>3.68</v>
      </c>
      <c r="F218" s="163" t="s">
        <v>166</v>
      </c>
      <c r="G218" s="164">
        <v>1</v>
      </c>
      <c r="H218" s="165">
        <v>10</v>
      </c>
      <c r="I218" s="54"/>
    </row>
    <row r="219" spans="1:9" ht="15.75" x14ac:dyDescent="0.25">
      <c r="A219" s="60" t="s">
        <v>657</v>
      </c>
      <c r="B219" s="186"/>
      <c r="C219" s="62" t="s">
        <v>658</v>
      </c>
      <c r="D219" s="25">
        <v>4</v>
      </c>
      <c r="E219" s="47">
        <f t="shared" si="3"/>
        <v>4</v>
      </c>
      <c r="F219" s="62" t="s">
        <v>166</v>
      </c>
      <c r="G219" s="63">
        <v>1</v>
      </c>
      <c r="H219" s="64">
        <v>10</v>
      </c>
      <c r="I219" s="54"/>
    </row>
    <row r="220" spans="1:9" ht="15.75" x14ac:dyDescent="0.25">
      <c r="A220" s="60" t="s">
        <v>659</v>
      </c>
      <c r="B220" s="186"/>
      <c r="C220" s="62" t="s">
        <v>660</v>
      </c>
      <c r="D220" s="25">
        <v>5.27</v>
      </c>
      <c r="E220" s="47">
        <f t="shared" si="3"/>
        <v>5.27</v>
      </c>
      <c r="F220" s="62" t="s">
        <v>166</v>
      </c>
      <c r="G220" s="63">
        <v>1</v>
      </c>
      <c r="H220" s="64">
        <v>10</v>
      </c>
      <c r="I220" s="54"/>
    </row>
    <row r="221" spans="1:9" ht="15.75" x14ac:dyDescent="0.25">
      <c r="A221" s="65" t="s">
        <v>661</v>
      </c>
      <c r="B221" s="187"/>
      <c r="C221" s="67" t="s">
        <v>662</v>
      </c>
      <c r="D221" s="18">
        <v>7.57</v>
      </c>
      <c r="E221" s="68">
        <f t="shared" si="3"/>
        <v>7.57</v>
      </c>
      <c r="F221" s="67" t="s">
        <v>166</v>
      </c>
      <c r="G221" s="69">
        <v>1</v>
      </c>
      <c r="H221" s="70">
        <v>10</v>
      </c>
      <c r="I221" s="54"/>
    </row>
    <row r="222" spans="1:9" ht="15.75" x14ac:dyDescent="0.25">
      <c r="A222" s="55" t="s">
        <v>663</v>
      </c>
      <c r="B222" s="185" t="s">
        <v>664</v>
      </c>
      <c r="C222" s="57" t="s">
        <v>665</v>
      </c>
      <c r="D222" s="44">
        <v>1.99</v>
      </c>
      <c r="E222" s="45">
        <f t="shared" si="3"/>
        <v>1.99</v>
      </c>
      <c r="F222" s="57" t="s">
        <v>166</v>
      </c>
      <c r="G222" s="58">
        <v>1</v>
      </c>
      <c r="H222" s="59">
        <v>50</v>
      </c>
      <c r="I222" s="54"/>
    </row>
    <row r="223" spans="1:9" ht="15.75" x14ac:dyDescent="0.25">
      <c r="A223" s="60" t="s">
        <v>666</v>
      </c>
      <c r="B223" s="186"/>
      <c r="C223" s="62" t="s">
        <v>667</v>
      </c>
      <c r="D223" s="25">
        <v>2.4700000000000002</v>
      </c>
      <c r="E223" s="47">
        <f t="shared" si="3"/>
        <v>2.4700000000000002</v>
      </c>
      <c r="F223" s="62" t="s">
        <v>166</v>
      </c>
      <c r="G223" s="63">
        <v>1</v>
      </c>
      <c r="H223" s="64">
        <v>30</v>
      </c>
      <c r="I223" s="54"/>
    </row>
    <row r="224" spans="1:9" ht="15.75" x14ac:dyDescent="0.25">
      <c r="A224" s="60" t="s">
        <v>668</v>
      </c>
      <c r="B224" s="186"/>
      <c r="C224" s="62" t="s">
        <v>669</v>
      </c>
      <c r="D224" s="25">
        <v>2.96</v>
      </c>
      <c r="E224" s="47">
        <f t="shared" si="3"/>
        <v>2.96</v>
      </c>
      <c r="F224" s="62" t="s">
        <v>166</v>
      </c>
      <c r="G224" s="63">
        <v>1</v>
      </c>
      <c r="H224" s="64">
        <v>25</v>
      </c>
      <c r="I224" s="54"/>
    </row>
    <row r="225" spans="1:9" ht="15.75" x14ac:dyDescent="0.25">
      <c r="A225" s="65" t="s">
        <v>670</v>
      </c>
      <c r="B225" s="187"/>
      <c r="C225" s="67" t="s">
        <v>671</v>
      </c>
      <c r="D225" s="18">
        <v>3.37</v>
      </c>
      <c r="E225" s="68">
        <f t="shared" si="3"/>
        <v>3.37</v>
      </c>
      <c r="F225" s="67" t="s">
        <v>166</v>
      </c>
      <c r="G225" s="69">
        <v>1</v>
      </c>
      <c r="H225" s="70">
        <v>10</v>
      </c>
      <c r="I225" s="54"/>
    </row>
    <row r="226" spans="1:9" ht="15.75" x14ac:dyDescent="0.25">
      <c r="A226" s="55" t="s">
        <v>672</v>
      </c>
      <c r="B226" s="56" t="s">
        <v>673</v>
      </c>
      <c r="C226" s="57" t="s">
        <v>674</v>
      </c>
      <c r="D226" s="44">
        <v>87.67</v>
      </c>
      <c r="E226" s="45">
        <f t="shared" si="3"/>
        <v>87.67</v>
      </c>
      <c r="F226" s="57" t="s">
        <v>675</v>
      </c>
      <c r="G226" s="58">
        <v>5</v>
      </c>
      <c r="H226" s="59"/>
      <c r="I226" s="54"/>
    </row>
    <row r="227" spans="1:9" ht="15.75" x14ac:dyDescent="0.25">
      <c r="A227" s="65" t="s">
        <v>676</v>
      </c>
      <c r="B227" s="66"/>
      <c r="C227" s="67" t="s">
        <v>677</v>
      </c>
      <c r="D227" s="18">
        <v>87.67</v>
      </c>
      <c r="E227" s="68">
        <f t="shared" si="3"/>
        <v>87.67</v>
      </c>
      <c r="F227" s="67" t="s">
        <v>675</v>
      </c>
      <c r="G227" s="69">
        <v>5</v>
      </c>
      <c r="H227" s="70"/>
      <c r="I227" s="54"/>
    </row>
    <row r="228" spans="1:9" ht="15.75" x14ac:dyDescent="0.25">
      <c r="A228" s="166" t="s">
        <v>678</v>
      </c>
      <c r="B228" s="167"/>
      <c r="C228" s="104"/>
      <c r="D228" s="97"/>
      <c r="E228" s="98"/>
      <c r="F228" s="104"/>
      <c r="G228" s="105"/>
      <c r="H228" s="106"/>
      <c r="I228" s="29"/>
    </row>
    <row r="229" spans="1:9" ht="15.75" x14ac:dyDescent="0.25">
      <c r="A229" s="101" t="s">
        <v>679</v>
      </c>
      <c r="B229" s="102" t="s">
        <v>680</v>
      </c>
      <c r="C229" s="104" t="s">
        <v>343</v>
      </c>
      <c r="D229" s="97">
        <v>9.65</v>
      </c>
      <c r="E229" s="98">
        <f t="shared" si="3"/>
        <v>9.65</v>
      </c>
      <c r="F229" s="104" t="s">
        <v>166</v>
      </c>
      <c r="G229" s="105">
        <v>1</v>
      </c>
      <c r="H229" s="106">
        <v>10</v>
      </c>
      <c r="I229" s="54"/>
    </row>
    <row r="230" spans="1:9" ht="15.75" x14ac:dyDescent="0.25">
      <c r="A230" s="101" t="s">
        <v>681</v>
      </c>
      <c r="B230" s="102" t="s">
        <v>682</v>
      </c>
      <c r="C230" s="104" t="s">
        <v>683</v>
      </c>
      <c r="D230" s="97">
        <v>4.67</v>
      </c>
      <c r="E230" s="98">
        <f t="shared" si="3"/>
        <v>4.67</v>
      </c>
      <c r="F230" s="104" t="s">
        <v>166</v>
      </c>
      <c r="G230" s="105">
        <v>1</v>
      </c>
      <c r="H230" s="106">
        <v>50</v>
      </c>
      <c r="I230" s="54"/>
    </row>
    <row r="231" spans="1:9" ht="15.75" x14ac:dyDescent="0.25">
      <c r="A231" s="166" t="s">
        <v>684</v>
      </c>
      <c r="B231" s="167"/>
      <c r="C231" s="104"/>
      <c r="D231" s="97"/>
      <c r="E231" s="98"/>
      <c r="F231" s="104"/>
      <c r="G231" s="105"/>
      <c r="H231" s="106"/>
      <c r="I231" s="29"/>
    </row>
    <row r="232" spans="1:9" ht="24" x14ac:dyDescent="0.25">
      <c r="A232" s="60" t="s">
        <v>685</v>
      </c>
      <c r="B232" s="61" t="s">
        <v>686</v>
      </c>
      <c r="C232" s="62" t="s">
        <v>687</v>
      </c>
      <c r="D232" s="25">
        <v>0.55000000000000004</v>
      </c>
      <c r="E232" s="47">
        <f t="shared" ref="E232:E259" si="4">D232*(100-$E$2)/100</f>
        <v>0.55000000000000004</v>
      </c>
      <c r="F232" s="62" t="s">
        <v>166</v>
      </c>
      <c r="G232" s="63">
        <v>10</v>
      </c>
      <c r="H232" s="64">
        <v>250</v>
      </c>
      <c r="I232" s="54"/>
    </row>
    <row r="233" spans="1:9" ht="15.75" x14ac:dyDescent="0.25">
      <c r="A233" s="65" t="s">
        <v>688</v>
      </c>
      <c r="B233" s="66"/>
      <c r="C233" s="77" t="s">
        <v>689</v>
      </c>
      <c r="D233" s="18">
        <v>0.74</v>
      </c>
      <c r="E233" s="68">
        <f t="shared" si="4"/>
        <v>0.74</v>
      </c>
      <c r="F233" s="67" t="s">
        <v>166</v>
      </c>
      <c r="G233" s="69">
        <v>10</v>
      </c>
      <c r="H233" s="70">
        <v>250</v>
      </c>
      <c r="I233" s="54"/>
    </row>
    <row r="234" spans="1:9" ht="36" x14ac:dyDescent="0.25">
      <c r="A234" s="101" t="s">
        <v>690</v>
      </c>
      <c r="B234" s="102" t="s">
        <v>691</v>
      </c>
      <c r="C234" s="104" t="s">
        <v>683</v>
      </c>
      <c r="D234" s="97">
        <v>1.03</v>
      </c>
      <c r="E234" s="98">
        <f t="shared" si="4"/>
        <v>1.03</v>
      </c>
      <c r="F234" s="104" t="s">
        <v>166</v>
      </c>
      <c r="G234" s="105">
        <v>10</v>
      </c>
      <c r="H234" s="106">
        <v>250</v>
      </c>
      <c r="I234" s="54"/>
    </row>
    <row r="235" spans="1:9" ht="36" x14ac:dyDescent="0.25">
      <c r="A235" s="101" t="s">
        <v>692</v>
      </c>
      <c r="B235" s="102" t="s">
        <v>693</v>
      </c>
      <c r="C235" s="104" t="s">
        <v>683</v>
      </c>
      <c r="D235" s="97">
        <v>2.2400000000000002</v>
      </c>
      <c r="E235" s="98">
        <f t="shared" si="4"/>
        <v>2.2400000000000002</v>
      </c>
      <c r="F235" s="104" t="s">
        <v>166</v>
      </c>
      <c r="G235" s="105">
        <v>12</v>
      </c>
      <c r="H235" s="106">
        <v>240</v>
      </c>
      <c r="I235" s="86"/>
    </row>
    <row r="236" spans="1:9" ht="36" x14ac:dyDescent="0.25">
      <c r="A236" s="101" t="s">
        <v>694</v>
      </c>
      <c r="B236" s="102" t="s">
        <v>695</v>
      </c>
      <c r="C236" s="104" t="s">
        <v>683</v>
      </c>
      <c r="D236" s="97">
        <v>1.96</v>
      </c>
      <c r="E236" s="98">
        <f t="shared" si="4"/>
        <v>1.96</v>
      </c>
      <c r="F236" s="104" t="s">
        <v>166</v>
      </c>
      <c r="G236" s="105">
        <v>12</v>
      </c>
      <c r="H236" s="106">
        <v>240</v>
      </c>
      <c r="I236" s="86"/>
    </row>
    <row r="237" spans="1:9" ht="24" x14ac:dyDescent="0.25">
      <c r="A237" s="101" t="s">
        <v>696</v>
      </c>
      <c r="B237" s="102" t="s">
        <v>697</v>
      </c>
      <c r="C237" s="104" t="s">
        <v>683</v>
      </c>
      <c r="D237" s="97">
        <v>3.84</v>
      </c>
      <c r="E237" s="98">
        <v>3.84</v>
      </c>
      <c r="F237" s="104" t="s">
        <v>223</v>
      </c>
      <c r="G237" s="105">
        <v>12</v>
      </c>
      <c r="H237" s="106">
        <v>120</v>
      </c>
      <c r="I237" s="86"/>
    </row>
    <row r="238" spans="1:9" ht="24" x14ac:dyDescent="0.25">
      <c r="A238" s="101" t="s">
        <v>698</v>
      </c>
      <c r="B238" s="102" t="s">
        <v>699</v>
      </c>
      <c r="C238" s="104" t="s">
        <v>683</v>
      </c>
      <c r="D238" s="97">
        <v>1.64</v>
      </c>
      <c r="E238" s="98">
        <f t="shared" si="4"/>
        <v>1.64</v>
      </c>
      <c r="F238" s="104" t="s">
        <v>166</v>
      </c>
      <c r="G238" s="105">
        <v>20</v>
      </c>
      <c r="H238" s="106">
        <v>400</v>
      </c>
      <c r="I238" s="86"/>
    </row>
    <row r="239" spans="1:9" ht="36" x14ac:dyDescent="0.25">
      <c r="A239" s="101" t="s">
        <v>700</v>
      </c>
      <c r="B239" s="102" t="s">
        <v>701</v>
      </c>
      <c r="C239" s="104" t="s">
        <v>683</v>
      </c>
      <c r="D239" s="97">
        <v>3.52</v>
      </c>
      <c r="E239" s="98">
        <f t="shared" si="4"/>
        <v>3.52</v>
      </c>
      <c r="F239" s="104" t="s">
        <v>166</v>
      </c>
      <c r="G239" s="105">
        <v>5</v>
      </c>
      <c r="H239" s="106">
        <v>100</v>
      </c>
      <c r="I239" s="86"/>
    </row>
    <row r="240" spans="1:9" ht="15.75" x14ac:dyDescent="0.25">
      <c r="A240" s="101" t="s">
        <v>702</v>
      </c>
      <c r="B240" s="102" t="s">
        <v>703</v>
      </c>
      <c r="C240" s="104" t="s">
        <v>704</v>
      </c>
      <c r="D240" s="97">
        <v>1.5</v>
      </c>
      <c r="E240" s="98">
        <v>1.5</v>
      </c>
      <c r="F240" s="104" t="s">
        <v>443</v>
      </c>
      <c r="G240" s="105">
        <v>1</v>
      </c>
      <c r="H240" s="106"/>
      <c r="I240" s="54"/>
    </row>
    <row r="241" spans="1:9" ht="15.75" x14ac:dyDescent="0.25">
      <c r="A241" s="166" t="s">
        <v>705</v>
      </c>
      <c r="B241" s="167"/>
      <c r="C241" s="104"/>
      <c r="D241" s="97"/>
      <c r="E241" s="98"/>
      <c r="F241" s="104"/>
      <c r="G241" s="105"/>
      <c r="H241" s="106"/>
      <c r="I241" s="29"/>
    </row>
    <row r="242" spans="1:9" ht="15.75" x14ac:dyDescent="0.25">
      <c r="A242" s="60" t="s">
        <v>706</v>
      </c>
      <c r="B242" s="61"/>
      <c r="C242" s="62" t="s">
        <v>707</v>
      </c>
      <c r="D242" s="25">
        <v>1.3</v>
      </c>
      <c r="E242" s="47">
        <f t="shared" si="4"/>
        <v>1.3</v>
      </c>
      <c r="F242" s="62" t="s">
        <v>166</v>
      </c>
      <c r="G242" s="63">
        <v>20</v>
      </c>
      <c r="H242" s="64">
        <v>200</v>
      </c>
      <c r="I242" s="54"/>
    </row>
    <row r="243" spans="1:9" ht="15.75" x14ac:dyDescent="0.25">
      <c r="A243" s="60" t="s">
        <v>708</v>
      </c>
      <c r="B243" s="61"/>
      <c r="C243" s="62" t="s">
        <v>709</v>
      </c>
      <c r="D243" s="25">
        <v>1.73</v>
      </c>
      <c r="E243" s="47">
        <f t="shared" si="4"/>
        <v>1.73</v>
      </c>
      <c r="F243" s="62" t="s">
        <v>166</v>
      </c>
      <c r="G243" s="63">
        <v>20</v>
      </c>
      <c r="H243" s="64">
        <v>200</v>
      </c>
      <c r="I243" s="54"/>
    </row>
    <row r="244" spans="1:9" ht="15.75" x14ac:dyDescent="0.25">
      <c r="A244" s="60" t="s">
        <v>710</v>
      </c>
      <c r="B244" s="61"/>
      <c r="C244" s="62" t="s">
        <v>711</v>
      </c>
      <c r="D244" s="25">
        <v>1.81</v>
      </c>
      <c r="E244" s="47">
        <f t="shared" si="4"/>
        <v>1.81</v>
      </c>
      <c r="F244" s="62" t="s">
        <v>166</v>
      </c>
      <c r="G244" s="63">
        <v>20</v>
      </c>
      <c r="H244" s="64">
        <v>200</v>
      </c>
      <c r="I244" s="54"/>
    </row>
    <row r="245" spans="1:9" ht="15.75" x14ac:dyDescent="0.25">
      <c r="A245" s="60" t="s">
        <v>712</v>
      </c>
      <c r="B245" s="61"/>
      <c r="C245" s="62" t="s">
        <v>713</v>
      </c>
      <c r="D245" s="25">
        <v>2.04</v>
      </c>
      <c r="E245" s="47">
        <f t="shared" si="4"/>
        <v>2.04</v>
      </c>
      <c r="F245" s="62" t="s">
        <v>166</v>
      </c>
      <c r="G245" s="63">
        <v>20</v>
      </c>
      <c r="H245" s="64">
        <v>200</v>
      </c>
      <c r="I245" s="54"/>
    </row>
    <row r="246" spans="1:9" ht="15.75" x14ac:dyDescent="0.25">
      <c r="A246" s="60" t="s">
        <v>714</v>
      </c>
      <c r="B246" s="61"/>
      <c r="C246" s="62" t="s">
        <v>715</v>
      </c>
      <c r="D246" s="25">
        <v>2.33</v>
      </c>
      <c r="E246" s="47">
        <f t="shared" si="4"/>
        <v>2.33</v>
      </c>
      <c r="F246" s="62" t="s">
        <v>166</v>
      </c>
      <c r="G246" s="63">
        <v>25</v>
      </c>
      <c r="H246" s="64">
        <v>200</v>
      </c>
      <c r="I246" s="54"/>
    </row>
    <row r="247" spans="1:9" ht="15.75" x14ac:dyDescent="0.25">
      <c r="A247" s="60" t="s">
        <v>716</v>
      </c>
      <c r="B247" s="61"/>
      <c r="C247" s="62" t="s">
        <v>717</v>
      </c>
      <c r="D247" s="25">
        <v>2.5099999999999998</v>
      </c>
      <c r="E247" s="47">
        <f t="shared" si="4"/>
        <v>2.5099999999999998</v>
      </c>
      <c r="F247" s="62" t="s">
        <v>166</v>
      </c>
      <c r="G247" s="63">
        <v>50</v>
      </c>
      <c r="H247" s="64">
        <v>100</v>
      </c>
      <c r="I247" s="54"/>
    </row>
    <row r="248" spans="1:9" ht="15.75" x14ac:dyDescent="0.25">
      <c r="A248" s="60" t="s">
        <v>718</v>
      </c>
      <c r="B248" s="61"/>
      <c r="C248" s="62" t="s">
        <v>719</v>
      </c>
      <c r="D248" s="25">
        <v>2.5299999999999998</v>
      </c>
      <c r="E248" s="47">
        <f t="shared" si="4"/>
        <v>2.5299999999999998</v>
      </c>
      <c r="F248" s="62" t="s">
        <v>166</v>
      </c>
      <c r="G248" s="63">
        <v>20</v>
      </c>
      <c r="H248" s="64">
        <v>200</v>
      </c>
      <c r="I248" s="54"/>
    </row>
    <row r="249" spans="1:9" ht="15.75" x14ac:dyDescent="0.25">
      <c r="A249" s="60" t="s">
        <v>720</v>
      </c>
      <c r="B249" s="61"/>
      <c r="C249" s="62" t="s">
        <v>721</v>
      </c>
      <c r="D249" s="25">
        <v>2.62</v>
      </c>
      <c r="E249" s="47">
        <f t="shared" si="4"/>
        <v>2.62</v>
      </c>
      <c r="F249" s="62" t="s">
        <v>166</v>
      </c>
      <c r="G249" s="63">
        <v>20</v>
      </c>
      <c r="H249" s="64">
        <v>200</v>
      </c>
      <c r="I249" s="54"/>
    </row>
    <row r="250" spans="1:9" ht="15.75" x14ac:dyDescent="0.25">
      <c r="A250" s="60" t="s">
        <v>722</v>
      </c>
      <c r="B250" s="61"/>
      <c r="C250" s="62" t="s">
        <v>723</v>
      </c>
      <c r="D250" s="25">
        <v>2.74</v>
      </c>
      <c r="E250" s="47">
        <f t="shared" si="4"/>
        <v>2.74</v>
      </c>
      <c r="F250" s="62" t="s">
        <v>166</v>
      </c>
      <c r="G250" s="63">
        <v>20</v>
      </c>
      <c r="H250" s="64">
        <v>200</v>
      </c>
      <c r="I250" s="54"/>
    </row>
    <row r="251" spans="1:9" ht="15.75" x14ac:dyDescent="0.25">
      <c r="A251" s="60" t="s">
        <v>724</v>
      </c>
      <c r="B251" s="61"/>
      <c r="C251" s="62" t="s">
        <v>725</v>
      </c>
      <c r="D251" s="25">
        <v>3.6</v>
      </c>
      <c r="E251" s="47">
        <f t="shared" si="4"/>
        <v>3.6</v>
      </c>
      <c r="F251" s="62" t="s">
        <v>166</v>
      </c>
      <c r="G251" s="63">
        <v>20</v>
      </c>
      <c r="H251" s="64">
        <v>100</v>
      </c>
      <c r="I251" s="54"/>
    </row>
    <row r="252" spans="1:9" ht="15.75" x14ac:dyDescent="0.25">
      <c r="A252" s="60" t="s">
        <v>726</v>
      </c>
      <c r="B252" s="61"/>
      <c r="C252" s="62" t="s">
        <v>727</v>
      </c>
      <c r="D252" s="25">
        <v>3.4</v>
      </c>
      <c r="E252" s="47">
        <f t="shared" si="4"/>
        <v>3.4</v>
      </c>
      <c r="F252" s="62" t="s">
        <v>166</v>
      </c>
      <c r="G252" s="63">
        <v>20</v>
      </c>
      <c r="H252" s="64">
        <v>100</v>
      </c>
      <c r="I252" s="54"/>
    </row>
    <row r="253" spans="1:9" ht="15.75" x14ac:dyDescent="0.25">
      <c r="A253" s="60" t="s">
        <v>728</v>
      </c>
      <c r="B253" s="61"/>
      <c r="C253" s="159" t="s">
        <v>729</v>
      </c>
      <c r="D253" s="50">
        <v>4.9800000000000004</v>
      </c>
      <c r="E253" s="51">
        <f t="shared" si="4"/>
        <v>4.9800000000000004</v>
      </c>
      <c r="F253" s="159" t="s">
        <v>166</v>
      </c>
      <c r="G253" s="160">
        <v>50</v>
      </c>
      <c r="H253" s="161">
        <v>100</v>
      </c>
      <c r="I253" s="54"/>
    </row>
    <row r="254" spans="1:9" ht="15.75" x14ac:dyDescent="0.25">
      <c r="A254" s="65" t="s">
        <v>730</v>
      </c>
      <c r="B254" s="66"/>
      <c r="C254" s="77" t="s">
        <v>731</v>
      </c>
      <c r="D254" s="38">
        <v>6.6</v>
      </c>
      <c r="E254" s="39">
        <f t="shared" si="4"/>
        <v>6.6</v>
      </c>
      <c r="F254" s="77" t="s">
        <v>166</v>
      </c>
      <c r="G254" s="79">
        <v>20</v>
      </c>
      <c r="H254" s="80">
        <v>100</v>
      </c>
      <c r="I254" s="54"/>
    </row>
    <row r="255" spans="1:9" ht="15.75" x14ac:dyDescent="0.25">
      <c r="A255" s="166" t="s">
        <v>732</v>
      </c>
      <c r="B255" s="102"/>
      <c r="C255" s="104"/>
      <c r="D255" s="168"/>
      <c r="E255" s="98"/>
      <c r="F255" s="104"/>
      <c r="G255" s="105"/>
      <c r="H255" s="106"/>
      <c r="I255" s="169"/>
    </row>
    <row r="256" spans="1:9" ht="15.75" x14ac:dyDescent="0.25">
      <c r="A256" s="144" t="s">
        <v>733</v>
      </c>
      <c r="B256" s="56" t="s">
        <v>734</v>
      </c>
      <c r="C256" s="57" t="s">
        <v>735</v>
      </c>
      <c r="D256" s="170">
        <v>0.8</v>
      </c>
      <c r="E256" s="45">
        <f t="shared" si="4"/>
        <v>0.8</v>
      </c>
      <c r="F256" s="57" t="s">
        <v>443</v>
      </c>
      <c r="G256" s="58">
        <v>1</v>
      </c>
      <c r="H256" s="59"/>
      <c r="I256" s="169"/>
    </row>
    <row r="257" spans="1:9" ht="15.75" x14ac:dyDescent="0.25">
      <c r="A257" s="146" t="s">
        <v>736</v>
      </c>
      <c r="B257" s="61" t="s">
        <v>737</v>
      </c>
      <c r="C257" s="72" t="s">
        <v>738</v>
      </c>
      <c r="D257" s="73">
        <v>1.0900000000000001</v>
      </c>
      <c r="E257" s="32">
        <f t="shared" si="4"/>
        <v>1.0900000000000001</v>
      </c>
      <c r="F257" s="72" t="s">
        <v>443</v>
      </c>
      <c r="G257" s="74">
        <v>1</v>
      </c>
      <c r="H257" s="75"/>
      <c r="I257" s="169"/>
    </row>
    <row r="258" spans="1:9" ht="15.75" x14ac:dyDescent="0.25">
      <c r="A258" s="146" t="s">
        <v>739</v>
      </c>
      <c r="B258" s="61"/>
      <c r="C258" s="72" t="s">
        <v>740</v>
      </c>
      <c r="D258" s="73">
        <v>1.18</v>
      </c>
      <c r="E258" s="32">
        <f t="shared" si="4"/>
        <v>1.18</v>
      </c>
      <c r="F258" s="72" t="s">
        <v>443</v>
      </c>
      <c r="G258" s="74">
        <v>1</v>
      </c>
      <c r="H258" s="75"/>
      <c r="I258" s="169"/>
    </row>
    <row r="259" spans="1:9" ht="15.75" x14ac:dyDescent="0.25">
      <c r="A259" s="93" t="s">
        <v>741</v>
      </c>
      <c r="B259" s="66"/>
      <c r="C259" s="77" t="s">
        <v>742</v>
      </c>
      <c r="D259" s="78">
        <v>1.24</v>
      </c>
      <c r="E259" s="39">
        <f t="shared" si="4"/>
        <v>1.24</v>
      </c>
      <c r="F259" s="77" t="s">
        <v>443</v>
      </c>
      <c r="G259" s="79">
        <v>1</v>
      </c>
      <c r="H259" s="80"/>
      <c r="I259" s="169"/>
    </row>
  </sheetData>
  <sheetProtection algorithmName="SHA-512" hashValue="odOfU8zRtkuXKfuoChJG06g5KSmKNJSR2Oyjlx49oSLeAXq3QR2YLYrK95LOO2WnnxyA5Q3i24rdp1oGnTXQ8A==" saltValue="UrxuLkaBEFyjtZhJKyhZvQ==" spinCount="100000" sheet="1" objects="1" scenarios="1" formatCells="0" formatColumns="0" formatRows="0" insertColumns="0" insertRows="0" insertHyperlinks="0" deleteColumns="0" deleteRows="0"/>
  <mergeCells count="11">
    <mergeCell ref="B133:B137"/>
    <mergeCell ref="B154:B156"/>
    <mergeCell ref="B158:B162"/>
    <mergeCell ref="B211:B221"/>
    <mergeCell ref="B222:B225"/>
    <mergeCell ref="B75:B78"/>
    <mergeCell ref="B1:C1"/>
    <mergeCell ref="A2:I2"/>
    <mergeCell ref="B10:B12"/>
    <mergeCell ref="B17:B19"/>
    <mergeCell ref="B24:B2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16"/>
  <sheetViews>
    <sheetView topLeftCell="A4" workbookViewId="0">
      <selection activeCell="D10" sqref="D10"/>
    </sheetView>
  </sheetViews>
  <sheetFormatPr defaultRowHeight="15" x14ac:dyDescent="0.25"/>
  <cols>
    <col min="2" max="2" width="50" customWidth="1"/>
    <col min="3" max="3" width="15.140625" style="2" customWidth="1"/>
    <col min="4" max="4" width="17.42578125" customWidth="1"/>
  </cols>
  <sheetData>
    <row r="1" spans="1:5" x14ac:dyDescent="0.25">
      <c r="B1" t="s">
        <v>103</v>
      </c>
    </row>
    <row r="2" spans="1:5" x14ac:dyDescent="0.25">
      <c r="B2" t="s">
        <v>101</v>
      </c>
      <c r="E2" s="2" t="s">
        <v>150</v>
      </c>
    </row>
    <row r="3" spans="1:5" x14ac:dyDescent="0.25">
      <c r="B3" t="s">
        <v>102</v>
      </c>
    </row>
    <row r="4" spans="1:5" x14ac:dyDescent="0.25">
      <c r="A4" t="s">
        <v>98</v>
      </c>
      <c r="B4" t="s">
        <v>0</v>
      </c>
      <c r="C4" s="2" t="s">
        <v>97</v>
      </c>
      <c r="D4" s="2" t="s">
        <v>100</v>
      </c>
    </row>
    <row r="5" spans="1:5" x14ac:dyDescent="0.25">
      <c r="A5" s="1" t="s">
        <v>99</v>
      </c>
      <c r="C5" s="2" t="s">
        <v>106</v>
      </c>
      <c r="D5" s="2" t="s">
        <v>107</v>
      </c>
    </row>
    <row r="6" spans="1:5" x14ac:dyDescent="0.25">
      <c r="B6" s="3" t="s">
        <v>11</v>
      </c>
      <c r="D6" s="2"/>
    </row>
    <row r="7" spans="1:5" x14ac:dyDescent="0.25">
      <c r="A7" s="1" t="s">
        <v>12</v>
      </c>
      <c r="B7" t="s">
        <v>13</v>
      </c>
      <c r="C7" s="2">
        <v>6.7226249999999999</v>
      </c>
      <c r="D7" s="2">
        <v>8.0671499999999998</v>
      </c>
    </row>
    <row r="8" spans="1:5" x14ac:dyDescent="0.25">
      <c r="A8" s="1">
        <v>25</v>
      </c>
      <c r="B8" t="s">
        <v>14</v>
      </c>
      <c r="C8" s="2">
        <v>3.6513749999999998</v>
      </c>
      <c r="D8" s="2">
        <v>4.3816499999999996</v>
      </c>
    </row>
    <row r="9" spans="1:5" x14ac:dyDescent="0.25">
      <c r="B9" t="s">
        <v>15</v>
      </c>
      <c r="C9" s="2">
        <v>3.5831250000000003</v>
      </c>
      <c r="D9" s="2">
        <v>4.2997500000000004</v>
      </c>
    </row>
    <row r="10" spans="1:5" x14ac:dyDescent="0.25">
      <c r="A10" s="1">
        <v>20</v>
      </c>
      <c r="B10" t="s">
        <v>16</v>
      </c>
      <c r="C10" s="2">
        <v>4.57639</v>
      </c>
      <c r="D10" s="2">
        <v>5.4916679999999998</v>
      </c>
    </row>
    <row r="11" spans="1:5" x14ac:dyDescent="0.25">
      <c r="B11" t="s">
        <v>17</v>
      </c>
      <c r="C11" s="2">
        <v>4.9312899999999997</v>
      </c>
      <c r="D11" s="2">
        <v>5.9175479999999991</v>
      </c>
    </row>
    <row r="12" spans="1:5" x14ac:dyDescent="0.25">
      <c r="A12" s="1">
        <v>20.55</v>
      </c>
      <c r="B12" t="s">
        <v>18</v>
      </c>
      <c r="C12" s="2">
        <v>4.7379150000000001</v>
      </c>
      <c r="D12" s="2">
        <v>5.6854979999999999</v>
      </c>
    </row>
    <row r="13" spans="1:5" x14ac:dyDescent="0.25">
      <c r="A13" s="1">
        <v>20</v>
      </c>
      <c r="B13" t="s">
        <v>19</v>
      </c>
      <c r="C13" s="2">
        <v>4.8020700000000014</v>
      </c>
      <c r="D13" s="2">
        <v>5.7624840000000015</v>
      </c>
    </row>
    <row r="14" spans="1:5" x14ac:dyDescent="0.25">
      <c r="D14" s="2"/>
    </row>
    <row r="15" spans="1:5" x14ac:dyDescent="0.25">
      <c r="D15" s="2"/>
    </row>
    <row r="16" spans="1:5" x14ac:dyDescent="0.25">
      <c r="D16" s="2"/>
    </row>
  </sheetData>
  <sheetProtection algorithmName="SHA-512" hashValue="ArlMyXoDYSmIDeVyzYYf4lfxrHaHZlUvv9ojB9kGKJ8t4rE+Dzee+kA8MvTE542ScIF/ms7IU7j5ckWlOH6Kgw==" saltValue="FCzgDSe76d02FFpEYx8uaA==" spinCount="100000" sheet="1" objects="1" scenarios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tabSelected="1" workbookViewId="0">
      <selection activeCell="F9" sqref="F9"/>
    </sheetView>
  </sheetViews>
  <sheetFormatPr defaultRowHeight="15" x14ac:dyDescent="0.25"/>
  <cols>
    <col min="1" max="1" width="15" customWidth="1"/>
    <col min="2" max="2" width="47.5703125" customWidth="1"/>
    <col min="3" max="3" width="17" style="2" customWidth="1"/>
    <col min="4" max="4" width="15.7109375" style="2" customWidth="1"/>
  </cols>
  <sheetData>
    <row r="1" spans="1:5" x14ac:dyDescent="0.25">
      <c r="B1" s="5" t="s">
        <v>745</v>
      </c>
    </row>
    <row r="2" spans="1:5" x14ac:dyDescent="0.25">
      <c r="B2" t="s">
        <v>101</v>
      </c>
      <c r="E2" t="s">
        <v>150</v>
      </c>
    </row>
    <row r="3" spans="1:5" x14ac:dyDescent="0.25">
      <c r="B3" t="s">
        <v>102</v>
      </c>
    </row>
    <row r="4" spans="1:5" x14ac:dyDescent="0.25">
      <c r="A4" t="s">
        <v>98</v>
      </c>
      <c r="B4" t="s">
        <v>0</v>
      </c>
      <c r="C4" s="2" t="s">
        <v>753</v>
      </c>
      <c r="D4" s="2" t="s">
        <v>752</v>
      </c>
    </row>
    <row r="5" spans="1:5" x14ac:dyDescent="0.25">
      <c r="A5" s="1" t="s">
        <v>754</v>
      </c>
      <c r="C5" s="2" t="s">
        <v>106</v>
      </c>
      <c r="D5" s="2" t="s">
        <v>107</v>
      </c>
    </row>
    <row r="6" spans="1:5" x14ac:dyDescent="0.25">
      <c r="A6" s="171" t="s">
        <v>755</v>
      </c>
      <c r="B6" t="s">
        <v>748</v>
      </c>
      <c r="D6" s="2">
        <v>24</v>
      </c>
    </row>
    <row r="7" spans="1:5" x14ac:dyDescent="0.25">
      <c r="B7" t="s">
        <v>749</v>
      </c>
      <c r="D7" s="2">
        <v>30.6</v>
      </c>
    </row>
    <row r="8" spans="1:5" x14ac:dyDescent="0.25">
      <c r="B8" t="s">
        <v>746</v>
      </c>
      <c r="D8" s="2">
        <v>34.200000000000003</v>
      </c>
    </row>
    <row r="9" spans="1:5" x14ac:dyDescent="0.25">
      <c r="B9" t="s">
        <v>747</v>
      </c>
      <c r="D9" s="2">
        <v>38</v>
      </c>
    </row>
    <row r="10" spans="1:5" x14ac:dyDescent="0.25">
      <c r="B10" t="s">
        <v>750</v>
      </c>
      <c r="D10" s="2">
        <v>38.4</v>
      </c>
    </row>
    <row r="11" spans="1:5" x14ac:dyDescent="0.25">
      <c r="B11" t="s">
        <v>751</v>
      </c>
      <c r="D11" s="2">
        <v>33</v>
      </c>
    </row>
  </sheetData>
  <sheetProtection algorithmName="SHA-512" hashValue="o4Z6Bd1kVnkWfMDUX8AnToawXiLd7AABFGyyjjT7gTENaAPG6PdyMccOQS0g/bquwmsUVy0NYhZ0iToOFIOpbw==" saltValue="zRfO6V277kn+c3gTwB0Od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 Общий по МХЗ</vt:lpstr>
      <vt:lpstr>ПФ, АК, ГФ, ФЛ, ФА, Акриловая</vt:lpstr>
      <vt:lpstr>Армокот</vt:lpstr>
      <vt:lpstr>Армотанк</vt:lpstr>
      <vt:lpstr>ОС</vt:lpstr>
      <vt:lpstr>Общий Эмали, краски,лаки, </vt:lpstr>
      <vt:lpstr>Малярный инструмент</vt:lpstr>
      <vt:lpstr>Грунтовки ГФ, ХС</vt:lpstr>
      <vt:lpstr>Растворитель</vt:lpstr>
    </vt:vector>
  </TitlesOfParts>
  <Company>diakov.net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ZZ</dc:creator>
  <cp:lastModifiedBy>Andrei</cp:lastModifiedBy>
  <cp:lastPrinted>2020-02-21T11:33:41Z</cp:lastPrinted>
  <dcterms:created xsi:type="dcterms:W3CDTF">2020-02-21T07:57:12Z</dcterms:created>
  <dcterms:modified xsi:type="dcterms:W3CDTF">2020-07-09T10:39:50Z</dcterms:modified>
</cp:coreProperties>
</file>